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2.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3.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4.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5.xml" ContentType="application/vnd.openxmlformats-officedocument.drawing+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drawings/drawing6.xml" ContentType="application/vnd.openxmlformats-officedocument.drawing+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drawings/drawing7.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drawings/drawing8.xml" ContentType="application/vnd.openxmlformats-officedocument.drawing+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drawings/drawing10.xml" ContentType="application/vnd.openxmlformats-officedocument.drawing+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drawings/drawing11.xml" ContentType="application/vnd.openxmlformats-officedocument.drawing+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4年度\介護\修正中\"/>
    </mc:Choice>
  </mc:AlternateContent>
  <bookViews>
    <workbookView xWindow="120" yWindow="90" windowWidth="9435" windowHeight="5475" tabRatio="907" activeTab="11"/>
  </bookViews>
  <sheets>
    <sheet name="1-4" sheetId="9" r:id="rId1"/>
    <sheet name="5-8" sheetId="10" r:id="rId2"/>
    <sheet name="9-13" sheetId="2" r:id="rId3"/>
    <sheet name="14-19" sheetId="12" r:id="rId4"/>
    <sheet name="20" sheetId="16" r:id="rId5"/>
    <sheet name="21" sheetId="17" r:id="rId6"/>
    <sheet name="22" sheetId="18" r:id="rId7"/>
    <sheet name="23-24" sheetId="19" r:id="rId8"/>
    <sheet name="勤務表" sheetId="15" r:id="rId9"/>
    <sheet name="加算等" sheetId="21" r:id="rId10"/>
    <sheet name="防災・防犯" sheetId="13" r:id="rId11"/>
    <sheet name="契約書・重説" sheetId="14" r:id="rId12"/>
  </sheets>
  <definedNames>
    <definedName name="ＢＣＰＤ災害衛生">#REF!</definedName>
    <definedName name="_xlnm.Print_Area" localSheetId="0">'1-4'!$A$1:$L$199</definedName>
    <definedName name="_xlnm.Print_Area" localSheetId="3">'14-19'!$A$1:$L$56</definedName>
    <definedName name="_xlnm.Print_Area" localSheetId="5">'21'!$A$1:$Y$41</definedName>
    <definedName name="_xlnm.Print_Area" localSheetId="6">'22'!$A$1:$Z$46</definedName>
    <definedName name="_xlnm.Print_Area" localSheetId="7">'23-24'!$A$1:$V$45</definedName>
    <definedName name="_xlnm.Print_Area" localSheetId="1">'5-8'!$A$1:$M$138</definedName>
    <definedName name="_xlnm.Print_Area" localSheetId="9">加算等!$A$1:$C$64</definedName>
    <definedName name="虐待防止">#REF!</definedName>
    <definedName name="勤務体制等">#REF!</definedName>
    <definedName name="指摘番号" localSheetId="4">#REF!</definedName>
    <definedName name="指摘番号" localSheetId="5">#REF!</definedName>
    <definedName name="指摘番号" localSheetId="6">#REF!</definedName>
    <definedName name="指摘番号" localSheetId="7">#REF!</definedName>
    <definedName name="指摘番号">#REF!</definedName>
  </definedNames>
  <calcPr calcId="162913"/>
</workbook>
</file>

<file path=xl/calcChain.xml><?xml version="1.0" encoding="utf-8"?>
<calcChain xmlns="http://schemas.openxmlformats.org/spreadsheetml/2006/main">
  <c r="H25" i="15" l="1"/>
  <c r="I119" i="10" l="1"/>
  <c r="I120" i="10" l="1"/>
  <c r="I121" i="10"/>
  <c r="V42" i="16" l="1"/>
  <c r="C41" i="15" l="1"/>
  <c r="C42" i="15"/>
  <c r="Q38" i="15"/>
  <c r="Q37" i="15"/>
  <c r="Q36" i="15"/>
  <c r="Q35" i="15"/>
  <c r="Q34" i="15"/>
  <c r="AA33" i="15"/>
  <c r="Q33" i="15"/>
  <c r="Q32" i="15"/>
  <c r="AG24" i="15"/>
  <c r="AH24" i="15"/>
  <c r="Q31" i="15"/>
  <c r="Q30" i="15"/>
  <c r="Q29" i="15"/>
  <c r="AF26" i="15"/>
  <c r="AE26" i="15"/>
  <c r="AD26" i="15"/>
  <c r="AC26" i="15"/>
  <c r="AB26" i="15"/>
  <c r="AA26" i="15"/>
  <c r="Z26" i="15"/>
  <c r="Y26" i="15"/>
  <c r="X26" i="15"/>
  <c r="W26" i="15"/>
  <c r="V26" i="15"/>
  <c r="U26" i="15"/>
  <c r="T26" i="15"/>
  <c r="S26" i="15"/>
  <c r="R26" i="15"/>
  <c r="Q26" i="15"/>
  <c r="P26" i="15"/>
  <c r="O26" i="15"/>
  <c r="N26" i="15"/>
  <c r="M26" i="15"/>
  <c r="L26" i="15"/>
  <c r="K26" i="15"/>
  <c r="J26" i="15"/>
  <c r="I26" i="15"/>
  <c r="H26" i="15"/>
  <c r="G26" i="15"/>
  <c r="F26" i="15"/>
  <c r="E26" i="15"/>
  <c r="AI25" i="15"/>
  <c r="AF25" i="15"/>
  <c r="AE25" i="15"/>
  <c r="AD25" i="15"/>
  <c r="AC25" i="15"/>
  <c r="AB25" i="15"/>
  <c r="AA25" i="15"/>
  <c r="Z25" i="15"/>
  <c r="Y25" i="15"/>
  <c r="X25" i="15"/>
  <c r="W25" i="15"/>
  <c r="V25" i="15"/>
  <c r="U25" i="15"/>
  <c r="T25" i="15"/>
  <c r="S25" i="15"/>
  <c r="R25" i="15"/>
  <c r="Q25" i="15"/>
  <c r="P25" i="15"/>
  <c r="O25" i="15"/>
  <c r="N25" i="15"/>
  <c r="M25" i="15"/>
  <c r="L25" i="15"/>
  <c r="K25" i="15"/>
  <c r="J25" i="15"/>
  <c r="I25" i="15"/>
  <c r="G25" i="15"/>
  <c r="F25" i="15"/>
  <c r="E25" i="15"/>
  <c r="AG25" i="15"/>
  <c r="AH25" i="15" s="1"/>
  <c r="AI24" i="15"/>
  <c r="B24" i="15"/>
  <c r="AJ24" i="15"/>
  <c r="AI23" i="15"/>
  <c r="AG23" i="15"/>
  <c r="AH23" i="15"/>
  <c r="B23" i="15"/>
  <c r="AJ23" i="15"/>
  <c r="AI22" i="15"/>
  <c r="AG22" i="15"/>
  <c r="AH22" i="15"/>
  <c r="B22" i="15"/>
  <c r="AJ22" i="15"/>
  <c r="AI21" i="15"/>
  <c r="B21" i="15"/>
  <c r="AJ21" i="15"/>
  <c r="AI20" i="15"/>
  <c r="B20" i="15"/>
  <c r="AJ20" i="15"/>
  <c r="AI19" i="15"/>
  <c r="AG19" i="15"/>
  <c r="AH19" i="15"/>
  <c r="B19" i="15"/>
  <c r="AJ19" i="15"/>
  <c r="AI18" i="15"/>
  <c r="AG18" i="15"/>
  <c r="AH18" i="15"/>
  <c r="B18" i="15"/>
  <c r="AJ18" i="15"/>
  <c r="AI17" i="15"/>
  <c r="B17" i="15"/>
  <c r="AJ17" i="15"/>
  <c r="AI16" i="15"/>
  <c r="B16" i="15"/>
  <c r="AJ16" i="15"/>
  <c r="AI15" i="15"/>
  <c r="AG15" i="15"/>
  <c r="AH15" i="15"/>
  <c r="B15" i="15"/>
  <c r="AJ15" i="15"/>
  <c r="AI14" i="15"/>
  <c r="AG14" i="15"/>
  <c r="AH14" i="15"/>
  <c r="B14" i="15"/>
  <c r="AJ14" i="15"/>
  <c r="AI13" i="15"/>
  <c r="B13" i="15"/>
  <c r="AJ13" i="15"/>
  <c r="AI12" i="15"/>
  <c r="B12" i="15"/>
  <c r="AJ12" i="15"/>
  <c r="AI11" i="15"/>
  <c r="AG11" i="15"/>
  <c r="AH11" i="15"/>
  <c r="B11" i="15"/>
  <c r="B27" i="15"/>
  <c r="AI10" i="15"/>
  <c r="AG10" i="15"/>
  <c r="AH10" i="15"/>
  <c r="B10" i="15"/>
  <c r="AJ10" i="15"/>
  <c r="E8" i="15"/>
  <c r="E9" i="15" s="1"/>
  <c r="F9" i="15" s="1"/>
  <c r="G9" i="15" s="1"/>
  <c r="H9" i="15" s="1"/>
  <c r="I9" i="15" s="1"/>
  <c r="J9" i="15" s="1"/>
  <c r="K9" i="15" s="1"/>
  <c r="L9" i="15" s="1"/>
  <c r="M9" i="15" s="1"/>
  <c r="N9" i="15" s="1"/>
  <c r="O9" i="15" s="1"/>
  <c r="P9" i="15" s="1"/>
  <c r="Q9" i="15" s="1"/>
  <c r="R9" i="15" s="1"/>
  <c r="S9" i="15" s="1"/>
  <c r="T9" i="15" s="1"/>
  <c r="U9" i="15" s="1"/>
  <c r="V9" i="15" s="1"/>
  <c r="W9" i="15" s="1"/>
  <c r="X9" i="15" s="1"/>
  <c r="Y9" i="15" s="1"/>
  <c r="Z9" i="15" s="1"/>
  <c r="AA9" i="15" s="1"/>
  <c r="AB9" i="15" s="1"/>
  <c r="AC9" i="15" s="1"/>
  <c r="AD9" i="15" s="1"/>
  <c r="AE9" i="15" s="1"/>
  <c r="AF9" i="15" s="1"/>
  <c r="L7" i="15"/>
  <c r="S7" i="15"/>
  <c r="Z7" i="15"/>
  <c r="F19" i="12"/>
  <c r="H19" i="12"/>
  <c r="D19" i="12"/>
  <c r="I152" i="9"/>
  <c r="E142" i="9"/>
  <c r="H141" i="9" s="1"/>
  <c r="I142" i="9"/>
  <c r="L141" i="9" s="1"/>
  <c r="I53" i="9"/>
  <c r="H53" i="9"/>
  <c r="F53" i="9"/>
  <c r="E53" i="9"/>
  <c r="I38" i="9"/>
  <c r="H38" i="9"/>
  <c r="F38" i="9"/>
  <c r="E38" i="9"/>
  <c r="AG13" i="15"/>
  <c r="AH13" i="15"/>
  <c r="AG17" i="15"/>
  <c r="AH17" i="15"/>
  <c r="AG21" i="15"/>
  <c r="AH21" i="15"/>
  <c r="AJ11" i="15"/>
  <c r="AG12" i="15"/>
  <c r="AH12" i="15"/>
  <c r="AG16" i="15"/>
  <c r="AH16" i="15"/>
  <c r="AG20" i="15"/>
  <c r="AH20" i="15"/>
  <c r="F8" i="15" l="1"/>
  <c r="G8" i="15" s="1"/>
  <c r="H8" i="15" s="1"/>
  <c r="I8" i="15" s="1"/>
  <c r="J8" i="15" s="1"/>
  <c r="K8" i="15" s="1"/>
  <c r="L8" i="15" s="1"/>
  <c r="M8" i="15" s="1"/>
  <c r="N8" i="15" s="1"/>
  <c r="O8" i="15" s="1"/>
  <c r="P8" i="15" s="1"/>
  <c r="Q8" i="15" s="1"/>
  <c r="R8" i="15" s="1"/>
  <c r="S8" i="15" s="1"/>
  <c r="T8" i="15" s="1"/>
  <c r="U8" i="15" s="1"/>
  <c r="V8" i="15" s="1"/>
  <c r="W8" i="15" s="1"/>
  <c r="X8" i="15" s="1"/>
  <c r="Y8" i="15" s="1"/>
  <c r="Z8" i="15" s="1"/>
  <c r="AA8" i="15" s="1"/>
  <c r="AB8" i="15" s="1"/>
  <c r="AC8" i="15" s="1"/>
  <c r="AD8" i="15" s="1"/>
  <c r="AE8" i="15" s="1"/>
  <c r="AF8" i="15" s="1"/>
</calcChain>
</file>

<file path=xl/comments1.xml><?xml version="1.0" encoding="utf-8"?>
<comments xmlns="http://schemas.openxmlformats.org/spreadsheetml/2006/main">
  <authors>
    <author>zzz</author>
  </authors>
  <commentList>
    <comment ref="G3" authorId="0" shapeId="0">
      <text>
        <r>
          <rPr>
            <sz val="9"/>
            <color indexed="81"/>
            <rFont val="MS P ゴシック"/>
            <family val="3"/>
            <charset val="128"/>
          </rPr>
          <t>該当月について半角で「○/1」と入力。（例）令和6年9月分なら「9/1」</t>
        </r>
      </text>
    </comment>
  </commentList>
</comments>
</file>

<file path=xl/sharedStrings.xml><?xml version="1.0" encoding="utf-8"?>
<sst xmlns="http://schemas.openxmlformats.org/spreadsheetml/2006/main" count="1511" uniqueCount="925">
  <si>
    <t>（２）認知症対応型共同生活介護費の利用者負担（概ね１割相当額）の徴収</t>
    <rPh sb="3" eb="16">
      <t>ニンチショウタイオウガタキョウドウセイカツカイゴヒ</t>
    </rPh>
    <rPh sb="17" eb="22">
      <t>リヨウシャフタン</t>
    </rPh>
    <rPh sb="23" eb="24">
      <t>オオム</t>
    </rPh>
    <rPh sb="26" eb="27">
      <t>ワリ</t>
    </rPh>
    <rPh sb="27" eb="29">
      <t>ソウトウ</t>
    </rPh>
    <rPh sb="29" eb="30">
      <t>ガク</t>
    </rPh>
    <rPh sb="32" eb="34">
      <t>チョウシュウ</t>
    </rPh>
    <phoneticPr fontId="10"/>
  </si>
  <si>
    <t>徴収の方法</t>
    <rPh sb="0" eb="2">
      <t>チョウシュウ</t>
    </rPh>
    <rPh sb="3" eb="5">
      <t>ホウホウ</t>
    </rPh>
    <phoneticPr fontId="10"/>
  </si>
  <si>
    <t xml:space="preserve">    ア　食材料費</t>
    <rPh sb="6" eb="7">
      <t>ショク</t>
    </rPh>
    <rPh sb="7" eb="10">
      <t>ザイリョウヒ</t>
    </rPh>
    <phoneticPr fontId="10"/>
  </si>
  <si>
    <t>（例）１ｹ月まとめて徴収、原則として振込み　などと記載</t>
    <rPh sb="1" eb="2">
      <t>レイ</t>
    </rPh>
    <rPh sb="5" eb="6">
      <t>ツキ</t>
    </rPh>
    <rPh sb="10" eb="12">
      <t>チョウシュウ</t>
    </rPh>
    <rPh sb="13" eb="15">
      <t>ゲンソク</t>
    </rPh>
    <rPh sb="18" eb="20">
      <t>フリコ</t>
    </rPh>
    <rPh sb="25" eb="27">
      <t>キサイ</t>
    </rPh>
    <phoneticPr fontId="10"/>
  </si>
  <si>
    <t>当該費用の徴収基準額</t>
    <rPh sb="0" eb="2">
      <t>トウガイ</t>
    </rPh>
    <rPh sb="2" eb="4">
      <t>ヒヨウ</t>
    </rPh>
    <rPh sb="5" eb="7">
      <t>チョウシュウ</t>
    </rPh>
    <rPh sb="7" eb="9">
      <t>キジュン</t>
    </rPh>
    <rPh sb="9" eb="10">
      <t>ガク</t>
    </rPh>
    <phoneticPr fontId="10"/>
  </si>
  <si>
    <t>（例）１ｹ月の食材料費の合計額を、入居者数で均等に按分</t>
    <rPh sb="1" eb="2">
      <t>レイ</t>
    </rPh>
    <rPh sb="5" eb="6">
      <t>ツキ</t>
    </rPh>
    <rPh sb="7" eb="8">
      <t>ショク</t>
    </rPh>
    <rPh sb="8" eb="11">
      <t>ザイリョウヒ</t>
    </rPh>
    <rPh sb="12" eb="14">
      <t>ゴウケイ</t>
    </rPh>
    <rPh sb="14" eb="15">
      <t>ガク</t>
    </rPh>
    <rPh sb="17" eb="19">
      <t>ニュウキョ</t>
    </rPh>
    <rPh sb="19" eb="20">
      <t>シャ</t>
    </rPh>
    <rPh sb="20" eb="21">
      <t>スウ</t>
    </rPh>
    <rPh sb="22" eb="24">
      <t>キントウ</t>
    </rPh>
    <rPh sb="25" eb="27">
      <t>アンブン</t>
    </rPh>
    <phoneticPr fontId="10"/>
  </si>
  <si>
    <t>件</t>
    <rPh sb="0" eb="1">
      <t>ケン</t>
    </rPh>
    <phoneticPr fontId="10"/>
  </si>
  <si>
    <t xml:space="preserve">    イ　理美容代</t>
    <rPh sb="6" eb="7">
      <t>リ</t>
    </rPh>
    <rPh sb="7" eb="9">
      <t>ビヨウ</t>
    </rPh>
    <rPh sb="9" eb="10">
      <t>ダイ</t>
    </rPh>
    <phoneticPr fontId="10"/>
  </si>
  <si>
    <t xml:space="preserve">    ウ　おむつ代</t>
    <rPh sb="9" eb="10">
      <t>ダイ</t>
    </rPh>
    <phoneticPr fontId="10"/>
  </si>
  <si>
    <t>（例）紙おむつ１枚につき　○○○円</t>
    <rPh sb="1" eb="2">
      <t>レイ</t>
    </rPh>
    <rPh sb="3" eb="4">
      <t>カミ</t>
    </rPh>
    <rPh sb="8" eb="9">
      <t>マイ</t>
    </rPh>
    <rPh sb="16" eb="17">
      <t>エン</t>
    </rPh>
    <phoneticPr fontId="10"/>
  </si>
  <si>
    <t>（例）１回　○○○円</t>
    <rPh sb="1" eb="2">
      <t>レイ</t>
    </rPh>
    <rPh sb="4" eb="5">
      <t>カイ</t>
    </rPh>
    <rPh sb="9" eb="10">
      <t>エン</t>
    </rPh>
    <phoneticPr fontId="10"/>
  </si>
  <si>
    <t xml:space="preserve">    エ　日常生活においても通常必要となるものに係る費用であって、その利用者に負担させる</t>
    <rPh sb="6" eb="8">
      <t>ニチジョウ</t>
    </rPh>
    <rPh sb="8" eb="10">
      <t>セイカツ</t>
    </rPh>
    <rPh sb="15" eb="17">
      <t>ツウジョウ</t>
    </rPh>
    <rPh sb="17" eb="19">
      <t>ヒツヨウ</t>
    </rPh>
    <rPh sb="25" eb="26">
      <t>カカ</t>
    </rPh>
    <rPh sb="27" eb="29">
      <t>ヒヨウ</t>
    </rPh>
    <rPh sb="36" eb="39">
      <t>リヨウシャ</t>
    </rPh>
    <rPh sb="40" eb="42">
      <t>フタン</t>
    </rPh>
    <phoneticPr fontId="10"/>
  </si>
  <si>
    <t>　　　ことが適当と認められるもの（「その他の日常生活費」）として徴収する「利用者の希望</t>
    <rPh sb="6" eb="8">
      <t>テキトウ</t>
    </rPh>
    <rPh sb="9" eb="10">
      <t>ミト</t>
    </rPh>
    <rPh sb="20" eb="21">
      <t>タ</t>
    </rPh>
    <rPh sb="22" eb="24">
      <t>ニチジョウ</t>
    </rPh>
    <rPh sb="24" eb="27">
      <t>セイカツヒ</t>
    </rPh>
    <rPh sb="32" eb="34">
      <t>チョウシュウ</t>
    </rPh>
    <rPh sb="37" eb="40">
      <t>リヨウシャ</t>
    </rPh>
    <rPh sb="41" eb="43">
      <t>キボウ</t>
    </rPh>
    <phoneticPr fontId="10"/>
  </si>
  <si>
    <t>　　　によって、身の回り品として日常生活に必要なものを事業者が提供する場合に係る費用」</t>
    <phoneticPr fontId="10"/>
  </si>
  <si>
    <t>(ｱ)　徴収している費用の内容等</t>
    <rPh sb="4" eb="6">
      <t>チョウシュウ</t>
    </rPh>
    <rPh sb="10" eb="12">
      <t>ヒヨウ</t>
    </rPh>
    <rPh sb="13" eb="16">
      <t>ナイヨウトウ</t>
    </rPh>
    <phoneticPr fontId="10"/>
  </si>
  <si>
    <t>（具体的な内容）</t>
    <rPh sb="1" eb="4">
      <t>グタイテキ</t>
    </rPh>
    <rPh sb="5" eb="7">
      <t>ナイヨウ</t>
    </rPh>
    <phoneticPr fontId="10"/>
  </si>
  <si>
    <t xml:space="preserve">    オ　上記エ以外の、サービス提供とは関係のない費用として徴収している費用</t>
    <rPh sb="6" eb="8">
      <t>ジョウキ</t>
    </rPh>
    <rPh sb="9" eb="11">
      <t>イガイ</t>
    </rPh>
    <rPh sb="17" eb="19">
      <t>テイキョウ</t>
    </rPh>
    <rPh sb="21" eb="23">
      <t>カンケイ</t>
    </rPh>
    <rPh sb="26" eb="28">
      <t>ヒヨウ</t>
    </rPh>
    <rPh sb="31" eb="33">
      <t>チョウシュウ</t>
    </rPh>
    <rPh sb="37" eb="39">
      <t>ヒヨウ</t>
    </rPh>
    <phoneticPr fontId="10"/>
  </si>
  <si>
    <t>内　容　の　類　型</t>
    <rPh sb="0" eb="1">
      <t>ウチ</t>
    </rPh>
    <rPh sb="2" eb="3">
      <t>カタチ</t>
    </rPh>
    <rPh sb="6" eb="7">
      <t>タグイ</t>
    </rPh>
    <rPh sb="8" eb="9">
      <t>カタ</t>
    </rPh>
    <phoneticPr fontId="10"/>
  </si>
  <si>
    <t>（４）その他の日常生活費等に係る説明</t>
    <rPh sb="5" eb="6">
      <t>タ</t>
    </rPh>
    <rPh sb="7" eb="9">
      <t>ニチジョウ</t>
    </rPh>
    <rPh sb="9" eb="12">
      <t>セイカツヒ</t>
    </rPh>
    <rPh sb="12" eb="13">
      <t>トウ</t>
    </rPh>
    <rPh sb="14" eb="15">
      <t>カカ</t>
    </rPh>
    <rPh sb="16" eb="18">
      <t>セツメイ</t>
    </rPh>
    <phoneticPr fontId="10"/>
  </si>
  <si>
    <t xml:space="preserve">    ア　利用者又はその家族に対する説明の体制</t>
    <rPh sb="6" eb="9">
      <t>リヨウシャ</t>
    </rPh>
    <rPh sb="9" eb="10">
      <t>マタ</t>
    </rPh>
    <rPh sb="13" eb="15">
      <t>カゾク</t>
    </rPh>
    <rPh sb="16" eb="17">
      <t>タイ</t>
    </rPh>
    <rPh sb="19" eb="21">
      <t>セツメイ</t>
    </rPh>
    <rPh sb="22" eb="24">
      <t>タイセイ</t>
    </rPh>
    <phoneticPr fontId="10"/>
  </si>
  <si>
    <t>　　　　　→　　・　確認している　　　・　確認していない</t>
    <rPh sb="10" eb="12">
      <t>カクニン</t>
    </rPh>
    <rPh sb="21" eb="23">
      <t>カクニン</t>
    </rPh>
    <phoneticPr fontId="10"/>
  </si>
  <si>
    <t>　①その他の日常生活費の対象となるサービスの内容及び額について、事業所の見やすい</t>
    <rPh sb="4" eb="5">
      <t>タ</t>
    </rPh>
    <rPh sb="6" eb="8">
      <t>ニチジョウ</t>
    </rPh>
    <rPh sb="8" eb="11">
      <t>セイカツヒ</t>
    </rPh>
    <rPh sb="12" eb="14">
      <t>タイショウ</t>
    </rPh>
    <rPh sb="22" eb="24">
      <t>ナイヨウ</t>
    </rPh>
    <rPh sb="24" eb="25">
      <t>オヨ</t>
    </rPh>
    <rPh sb="26" eb="27">
      <t>ガク</t>
    </rPh>
    <rPh sb="32" eb="34">
      <t>ジギョウ</t>
    </rPh>
    <rPh sb="34" eb="35">
      <t>ショ</t>
    </rPh>
    <rPh sb="36" eb="37">
      <t>ミ</t>
    </rPh>
    <phoneticPr fontId="10"/>
  </si>
  <si>
    <t>　　場所に掲示しているか。</t>
    <phoneticPr fontId="10"/>
  </si>
  <si>
    <t>　②その他の日常生活費等のサービス内容及び費用等を記載した説明書等を配付したうえ</t>
    <rPh sb="4" eb="5">
      <t>タ</t>
    </rPh>
    <rPh sb="6" eb="8">
      <t>ニチジョウ</t>
    </rPh>
    <rPh sb="8" eb="11">
      <t>セイカツヒ</t>
    </rPh>
    <rPh sb="11" eb="12">
      <t>トウ</t>
    </rPh>
    <rPh sb="17" eb="19">
      <t>ナイヨウ</t>
    </rPh>
    <rPh sb="19" eb="20">
      <t>オヨ</t>
    </rPh>
    <rPh sb="21" eb="23">
      <t>ヒヨウ</t>
    </rPh>
    <rPh sb="23" eb="24">
      <t>トウ</t>
    </rPh>
    <rPh sb="25" eb="27">
      <t>キサイ</t>
    </rPh>
    <rPh sb="29" eb="32">
      <t>セツメイショ</t>
    </rPh>
    <rPh sb="32" eb="33">
      <t>トウ</t>
    </rPh>
    <rPh sb="34" eb="36">
      <t>ハイフ</t>
    </rPh>
    <phoneticPr fontId="10"/>
  </si>
  <si>
    <t>　　で、利用者から希望を聞き取り、同意を得ているか。</t>
    <phoneticPr fontId="10"/>
  </si>
  <si>
    <r>
      <t>　　</t>
    </r>
    <r>
      <rPr>
        <b/>
        <sz val="10.5"/>
        <rFont val="ＭＳ 明朝"/>
        <family val="1"/>
        <charset val="128"/>
      </rPr>
      <t>※説明書、料金表、同意書等の説明に用いる資料を添付してください。</t>
    </r>
    <rPh sb="3" eb="6">
      <t>セツメイショ</t>
    </rPh>
    <rPh sb="7" eb="9">
      <t>リョウキン</t>
    </rPh>
    <rPh sb="9" eb="10">
      <t>ヒョウ</t>
    </rPh>
    <rPh sb="11" eb="14">
      <t>ドウイショ</t>
    </rPh>
    <rPh sb="14" eb="15">
      <t>トウ</t>
    </rPh>
    <rPh sb="16" eb="18">
      <t>セツメイ</t>
    </rPh>
    <rPh sb="19" eb="20">
      <t>モチ</t>
    </rPh>
    <rPh sb="22" eb="24">
      <t>シリョウ</t>
    </rPh>
    <rPh sb="25" eb="27">
      <t>テンプ</t>
    </rPh>
    <phoneticPr fontId="10"/>
  </si>
  <si>
    <t>合　計</t>
    <rPh sb="0" eb="1">
      <t>ゴウ</t>
    </rPh>
    <rPh sb="2" eb="3">
      <t>ケイ</t>
    </rPh>
    <phoneticPr fontId="10"/>
  </si>
  <si>
    <t>食堂</t>
    <phoneticPr fontId="10"/>
  </si>
  <si>
    <t>機能訓練室</t>
    <phoneticPr fontId="10"/>
  </si>
  <si>
    <t>㎡</t>
    <phoneticPr fontId="10"/>
  </si>
  <si>
    <t>防火設備</t>
    <rPh sb="0" eb="2">
      <t>ボウカ</t>
    </rPh>
    <rPh sb="2" eb="4">
      <t>セツビ</t>
    </rPh>
    <phoneticPr fontId="10"/>
  </si>
  <si>
    <r>
      <t xml:space="preserve"> </t>
    </r>
    <r>
      <rPr>
        <u/>
        <sz val="10.5"/>
        <color indexed="8"/>
        <rFont val="ＭＳ 明朝"/>
        <family val="1"/>
        <charset val="128"/>
      </rPr>
      <t>（届出年月日）　　　　年　　月　　日</t>
    </r>
    <phoneticPr fontId="10"/>
  </si>
  <si>
    <t>消防計画の届出（直近）　　　　年　　月　　日</t>
    <phoneticPr fontId="10"/>
  </si>
  <si>
    <t>介護保険事業所番号</t>
    <phoneticPr fontId="10"/>
  </si>
  <si>
    <t>１　事業所の概要</t>
  </si>
  <si>
    <t>事　業　所　名</t>
  </si>
  <si>
    <t>管 理 者 氏 名</t>
  </si>
  <si>
    <t>サービス種類</t>
  </si>
  <si>
    <t>介護保険事業所番号※</t>
  </si>
  <si>
    <t>３　設備等の状況</t>
  </si>
  <si>
    <t>相談室</t>
  </si>
  <si>
    <t>便所</t>
  </si>
  <si>
    <t>浴室</t>
  </si>
  <si>
    <t>調理室</t>
  </si>
  <si>
    <t>事務室</t>
  </si>
  <si>
    <t>避難階段</t>
  </si>
  <si>
    <t>避難口（非常口）</t>
  </si>
  <si>
    <t>居室・廊下・階段等の内装材料</t>
  </si>
  <si>
    <t>防火戸・防火シャッタ－</t>
  </si>
  <si>
    <t>屋内消火栓設備</t>
  </si>
  <si>
    <t>屋外消化栓設備</t>
  </si>
  <si>
    <t>スプリンクラ－設備</t>
  </si>
  <si>
    <t>自動火災報知設備</t>
  </si>
  <si>
    <t>非常通報装置</t>
  </si>
  <si>
    <t>漏電火災警報器</t>
  </si>
  <si>
    <t>非常警報設備</t>
  </si>
  <si>
    <t>避難器具（すべり台・救助袋）</t>
  </si>
  <si>
    <t>誘導灯及び誘導標識</t>
  </si>
  <si>
    <t>防火用水</t>
  </si>
  <si>
    <t>非常電源設備</t>
  </si>
  <si>
    <t>カ－テン・布製ブラインド等の防災性能</t>
  </si>
  <si>
    <t>緊急時連絡網等の整備</t>
  </si>
  <si>
    <t>（１）人員配置</t>
  </si>
  <si>
    <r>
      <t xml:space="preserve">  </t>
    </r>
    <r>
      <rPr>
        <sz val="10.5"/>
        <color indexed="8"/>
        <rFont val="ＭＳ 明朝"/>
        <family val="1"/>
        <charset val="128"/>
      </rPr>
      <t>区　　　　分</t>
    </r>
  </si>
  <si>
    <t>常勤・専従</t>
  </si>
  <si>
    <t>年</t>
  </si>
  <si>
    <t>常勤・兼務</t>
  </si>
  <si>
    <t>月</t>
  </si>
  <si>
    <t>非常勤・専従</t>
  </si>
  <si>
    <t>日</t>
  </si>
  <si>
    <t>非常勤・兼務</t>
  </si>
  <si>
    <t>現</t>
  </si>
  <si>
    <t>在</t>
  </si>
  <si>
    <t>報酬請求額</t>
  </si>
  <si>
    <t>介護給付</t>
  </si>
  <si>
    <t>要介護１</t>
  </si>
  <si>
    <t>要介護２</t>
  </si>
  <si>
    <t>要介護３</t>
  </si>
  <si>
    <t>要介護４</t>
  </si>
  <si>
    <t>要介護５</t>
  </si>
  <si>
    <t>合　計</t>
  </si>
  <si>
    <t>点検項目</t>
    <rPh sb="0" eb="2">
      <t>テンケン</t>
    </rPh>
    <rPh sb="2" eb="4">
      <t>コウモク</t>
    </rPh>
    <phoneticPr fontId="6"/>
  </si>
  <si>
    <t>指定年月日</t>
    <phoneticPr fontId="10"/>
  </si>
  <si>
    <t>（２）併設する同一法人開設の事業所</t>
    <phoneticPr fontId="10"/>
  </si>
  <si>
    <t>定員１人あたりの面積</t>
    <rPh sb="0" eb="2">
      <t>テイイン</t>
    </rPh>
    <rPh sb="3" eb="4">
      <t>ニン</t>
    </rPh>
    <rPh sb="8" eb="10">
      <t>メンセキ</t>
    </rPh>
    <phoneticPr fontId="10"/>
  </si>
  <si>
    <t>床面積（㎡）</t>
    <rPh sb="0" eb="3">
      <t>ユカメンセキ</t>
    </rPh>
    <phoneticPr fontId="10"/>
  </si>
  <si>
    <t>２　人員の状況</t>
    <phoneticPr fontId="10"/>
  </si>
  <si>
    <t>・説明担当職員の職・氏名</t>
    <rPh sb="8" eb="9">
      <t>ショク</t>
    </rPh>
    <rPh sb="10" eb="12">
      <t>シメイ</t>
    </rPh>
    <phoneticPr fontId="10"/>
  </si>
  <si>
    <t>・重要事項に係る説明の方法・内容（具体的に記載してください）</t>
    <rPh sb="14" eb="16">
      <t>ナイヨウ</t>
    </rPh>
    <rPh sb="17" eb="20">
      <t>グタイテキ</t>
    </rPh>
    <rPh sb="21" eb="23">
      <t>キサイ</t>
    </rPh>
    <phoneticPr fontId="10"/>
  </si>
  <si>
    <t>消防法令による設置義務の有無</t>
    <rPh sb="7" eb="9">
      <t>セッチ</t>
    </rPh>
    <rPh sb="9" eb="11">
      <t>ギム</t>
    </rPh>
    <rPh sb="12" eb="14">
      <t>ウム</t>
    </rPh>
    <phoneticPr fontId="10"/>
  </si>
  <si>
    <t>施設・設備</t>
    <phoneticPr fontId="10"/>
  </si>
  <si>
    <t>整備状況</t>
    <phoneticPr fontId="10"/>
  </si>
  <si>
    <t>事業所名称</t>
    <phoneticPr fontId="10"/>
  </si>
  <si>
    <r>
      <t>(</t>
    </r>
    <r>
      <rPr>
        <sz val="10.5"/>
        <color indexed="8"/>
        <rFont val="ＭＳ 明朝"/>
        <family val="1"/>
        <charset val="128"/>
      </rPr>
      <t>　　　　　　　)</t>
    </r>
    <phoneticPr fontId="10"/>
  </si>
  <si>
    <t>(　　　　　　　)</t>
  </si>
  <si>
    <t>(注) 報酬請求額欄には、利用者の一部負担金を含めて記載すること</t>
    <phoneticPr fontId="10"/>
  </si>
  <si>
    <t>（２）土地の所有者</t>
    <rPh sb="3" eb="5">
      <t>トチ</t>
    </rPh>
    <rPh sb="6" eb="9">
      <t>ショユウシャ</t>
    </rPh>
    <phoneticPr fontId="10"/>
  </si>
  <si>
    <t>　　　建物の所有者</t>
    <rPh sb="3" eb="5">
      <t>タテモノ</t>
    </rPh>
    <rPh sb="6" eb="9">
      <t>ショユウシャ</t>
    </rPh>
    <phoneticPr fontId="10"/>
  </si>
  <si>
    <t>※借地・借家の場合には、賃貸契約書を添付して下さい。</t>
    <rPh sb="1" eb="3">
      <t>シャクチ</t>
    </rPh>
    <rPh sb="4" eb="6">
      <t>シャクヤ</t>
    </rPh>
    <rPh sb="7" eb="9">
      <t>バアイ</t>
    </rPh>
    <rPh sb="12" eb="14">
      <t>チンタイ</t>
    </rPh>
    <rPh sb="14" eb="17">
      <t>ケイヤクショ</t>
    </rPh>
    <rPh sb="18" eb="20">
      <t>テンプ</t>
    </rPh>
    <rPh sb="22" eb="23">
      <t>クダ</t>
    </rPh>
    <phoneticPr fontId="10"/>
  </si>
  <si>
    <t>※各居室ごとの面積及び定員の一覧表を添付してください。</t>
    <rPh sb="1" eb="2">
      <t>カク</t>
    </rPh>
    <rPh sb="2" eb="4">
      <t>キョシツ</t>
    </rPh>
    <rPh sb="7" eb="9">
      <t>メンセキ</t>
    </rPh>
    <rPh sb="9" eb="10">
      <t>オヨ</t>
    </rPh>
    <rPh sb="11" eb="13">
      <t>テイイン</t>
    </rPh>
    <rPh sb="14" eb="16">
      <t>イチラン</t>
    </rPh>
    <rPh sb="16" eb="17">
      <t>ヒョウ</t>
    </rPh>
    <rPh sb="18" eb="20">
      <t>テンプ</t>
    </rPh>
    <phoneticPr fontId="10"/>
  </si>
  <si>
    <t>（１）認知症対応型共同生活介護計画の作成</t>
    <rPh sb="3" eb="5">
      <t>ニンチ</t>
    </rPh>
    <rPh sb="5" eb="6">
      <t>ショウ</t>
    </rPh>
    <rPh sb="6" eb="9">
      <t>タイオウガタ</t>
    </rPh>
    <rPh sb="9" eb="11">
      <t>キョウドウ</t>
    </rPh>
    <rPh sb="11" eb="13">
      <t>セイカツ</t>
    </rPh>
    <rPh sb="13" eb="15">
      <t>カイゴ</t>
    </rPh>
    <phoneticPr fontId="10"/>
  </si>
  <si>
    <t>年間の訓練実施計画（予定)</t>
    <rPh sb="0" eb="2">
      <t>ネンカン</t>
    </rPh>
    <rPh sb="3" eb="5">
      <t>クンレン</t>
    </rPh>
    <rPh sb="5" eb="7">
      <t>ジッシ</t>
    </rPh>
    <rPh sb="7" eb="9">
      <t>ケイカク</t>
    </rPh>
    <rPh sb="10" eb="12">
      <t>ヨテイ</t>
    </rPh>
    <phoneticPr fontId="10"/>
  </si>
  <si>
    <t>回／年</t>
    <rPh sb="0" eb="1">
      <t>カイ</t>
    </rPh>
    <rPh sb="2" eb="3">
      <t>ネン</t>
    </rPh>
    <phoneticPr fontId="10"/>
  </si>
  <si>
    <t>月、　　月、　　月</t>
    <rPh sb="0" eb="1">
      <t>ツキ</t>
    </rPh>
    <rPh sb="4" eb="5">
      <t>ツキ</t>
    </rPh>
    <rPh sb="8" eb="9">
      <t>ツキ</t>
    </rPh>
    <phoneticPr fontId="10"/>
  </si>
  <si>
    <t>第１ユニット</t>
    <rPh sb="0" eb="1">
      <t>ダイ</t>
    </rPh>
    <phoneticPr fontId="10"/>
  </si>
  <si>
    <t>第２ユニット</t>
    <rPh sb="0" eb="1">
      <t>ダイ</t>
    </rPh>
    <phoneticPr fontId="10"/>
  </si>
  <si>
    <t>利用者数</t>
    <rPh sb="0" eb="1">
      <t>リ</t>
    </rPh>
    <rPh sb="1" eb="2">
      <t>ヨウ</t>
    </rPh>
    <rPh sb="2" eb="3">
      <t>シャ</t>
    </rPh>
    <rPh sb="3" eb="4">
      <t>スウ</t>
    </rPh>
    <phoneticPr fontId="10"/>
  </si>
  <si>
    <t>㎡</t>
  </si>
  <si>
    <t>計画作成担当者</t>
    <rPh sb="0" eb="2">
      <t>ケイカク</t>
    </rPh>
    <rPh sb="2" eb="4">
      <t>サクセイ</t>
    </rPh>
    <rPh sb="4" eb="7">
      <t>タントウシャ</t>
    </rPh>
    <phoneticPr fontId="10"/>
  </si>
  <si>
    <t>その他</t>
    <rPh sb="2" eb="3">
      <t>タ</t>
    </rPh>
    <phoneticPr fontId="10"/>
  </si>
  <si>
    <t>管理者</t>
    <rPh sb="0" eb="3">
      <t>カンリシャ</t>
    </rPh>
    <phoneticPr fontId="10"/>
  </si>
  <si>
    <t>常勤換算後の人数を下記の「計」欄に記入してください。</t>
    <rPh sb="0" eb="2">
      <t>ジョウキン</t>
    </rPh>
    <rPh sb="2" eb="4">
      <t>カンサン</t>
    </rPh>
    <rPh sb="4" eb="5">
      <t>ゴ</t>
    </rPh>
    <rPh sb="6" eb="8">
      <t>ニンズウ</t>
    </rPh>
    <rPh sb="9" eb="11">
      <t>カキ</t>
    </rPh>
    <rPh sb="13" eb="14">
      <t>ケイ</t>
    </rPh>
    <rPh sb="15" eb="16">
      <t>ラン</t>
    </rPh>
    <rPh sb="17" eb="19">
      <t>キニュウ</t>
    </rPh>
    <phoneticPr fontId="10"/>
  </si>
  <si>
    <t>第１ユニット　　　　　　（単位：人）</t>
    <rPh sb="0" eb="1">
      <t>ダイ</t>
    </rPh>
    <phoneticPr fontId="10"/>
  </si>
  <si>
    <t>　　</t>
    <phoneticPr fontId="10"/>
  </si>
  <si>
    <t>＜＜第１ユニット＞＞</t>
    <phoneticPr fontId="10"/>
  </si>
  <si>
    <t>＜＜第２ユニット＞＞</t>
    <phoneticPr fontId="10"/>
  </si>
  <si>
    <t>　　　認知症高齢者の介護に従事した経験</t>
    <rPh sb="3" eb="5">
      <t>ニンチ</t>
    </rPh>
    <rPh sb="5" eb="6">
      <t>ショウ</t>
    </rPh>
    <rPh sb="6" eb="9">
      <t>コウレイシャ</t>
    </rPh>
    <rPh sb="10" eb="12">
      <t>カイゴ</t>
    </rPh>
    <rPh sb="13" eb="15">
      <t>ジュウジ</t>
    </rPh>
    <rPh sb="17" eb="19">
      <t>ケイケン</t>
    </rPh>
    <phoneticPr fontId="10"/>
  </si>
  <si>
    <t>　　　　　　※研修の終了証の写しを添付してください。</t>
    <rPh sb="7" eb="9">
      <t>ケンシュウ</t>
    </rPh>
    <rPh sb="10" eb="12">
      <t>シュウリョウ</t>
    </rPh>
    <rPh sb="12" eb="13">
      <t>ショウ</t>
    </rPh>
    <rPh sb="14" eb="15">
      <t>ウツ</t>
    </rPh>
    <rPh sb="17" eb="19">
      <t>テンプ</t>
    </rPh>
    <phoneticPr fontId="10"/>
  </si>
  <si>
    <t>（１）利用申込に係る対応</t>
    <rPh sb="3" eb="5">
      <t>リヨウ</t>
    </rPh>
    <rPh sb="5" eb="7">
      <t>モウシコミ</t>
    </rPh>
    <rPh sb="8" eb="9">
      <t>カカ</t>
    </rPh>
    <rPh sb="10" eb="12">
      <t>タイオウ</t>
    </rPh>
    <phoneticPr fontId="10"/>
  </si>
  <si>
    <t>利用申込者数</t>
    <rPh sb="0" eb="2">
      <t>リヨウ</t>
    </rPh>
    <rPh sb="2" eb="4">
      <t>モウシコミ</t>
    </rPh>
    <rPh sb="4" eb="5">
      <t>シャ</t>
    </rPh>
    <rPh sb="5" eb="6">
      <t>スウ</t>
    </rPh>
    <phoneticPr fontId="10"/>
  </si>
  <si>
    <t>人</t>
    <rPh sb="0" eb="1">
      <t>ヒト</t>
    </rPh>
    <phoneticPr fontId="10"/>
  </si>
  <si>
    <t>〔利用申込に対して契約に至らなかった理由〕</t>
    <rPh sb="1" eb="3">
      <t>リヨウ</t>
    </rPh>
    <rPh sb="3" eb="5">
      <t>モウシコミ</t>
    </rPh>
    <rPh sb="6" eb="7">
      <t>タイ</t>
    </rPh>
    <rPh sb="9" eb="11">
      <t>ケイヤク</t>
    </rPh>
    <rPh sb="12" eb="13">
      <t>イタ</t>
    </rPh>
    <rPh sb="18" eb="20">
      <t>リユウ</t>
    </rPh>
    <phoneticPr fontId="10"/>
  </si>
  <si>
    <t xml:space="preserve">    イ　サービス提供困難時の対応</t>
    <rPh sb="10" eb="12">
      <t>テイキョウ</t>
    </rPh>
    <rPh sb="12" eb="14">
      <t>コンナン</t>
    </rPh>
    <rPh sb="14" eb="15">
      <t>ドキ</t>
    </rPh>
    <rPh sb="16" eb="18">
      <t>タイオウ</t>
    </rPh>
    <phoneticPr fontId="10"/>
  </si>
  <si>
    <t>※利用申込者に関係する居宅介護支援事業者への連絡、適当な他の指定認知症対応型共同生</t>
    <rPh sb="1" eb="3">
      <t>リヨウ</t>
    </rPh>
    <rPh sb="3" eb="5">
      <t>モウシコミ</t>
    </rPh>
    <rPh sb="5" eb="6">
      <t>シャ</t>
    </rPh>
    <rPh sb="7" eb="9">
      <t>カンケイ</t>
    </rPh>
    <rPh sb="11" eb="17">
      <t>キョタクカイゴシエン</t>
    </rPh>
    <rPh sb="17" eb="20">
      <t>ジギョウシャ</t>
    </rPh>
    <rPh sb="22" eb="24">
      <t>レンラク</t>
    </rPh>
    <rPh sb="25" eb="27">
      <t>テキトウ</t>
    </rPh>
    <rPh sb="28" eb="29">
      <t>ホカ</t>
    </rPh>
    <rPh sb="30" eb="32">
      <t>シテイ</t>
    </rPh>
    <rPh sb="32" eb="35">
      <t>ニンチショウ</t>
    </rPh>
    <rPh sb="35" eb="38">
      <t>タイオウガタ</t>
    </rPh>
    <rPh sb="38" eb="40">
      <t>キョウドウ</t>
    </rPh>
    <rPh sb="40" eb="41">
      <t>ショウ</t>
    </rPh>
    <phoneticPr fontId="10"/>
  </si>
  <si>
    <t>活介護事業所、介護保険施設、病院、診療所等の紹介などの措置状況を記載してください。</t>
    <rPh sb="0" eb="1">
      <t>カツ</t>
    </rPh>
    <rPh sb="1" eb="3">
      <t>カイゴ</t>
    </rPh>
    <rPh sb="3" eb="5">
      <t>ジギョウ</t>
    </rPh>
    <rPh sb="5" eb="6">
      <t>ショ</t>
    </rPh>
    <rPh sb="7" eb="9">
      <t>カイゴ</t>
    </rPh>
    <rPh sb="9" eb="11">
      <t>ホケン</t>
    </rPh>
    <rPh sb="11" eb="13">
      <t>シセツ</t>
    </rPh>
    <rPh sb="14" eb="16">
      <t>ビョウイン</t>
    </rPh>
    <rPh sb="17" eb="20">
      <t>シンリョウジョ</t>
    </rPh>
    <rPh sb="20" eb="21">
      <t>ナド</t>
    </rPh>
    <rPh sb="22" eb="24">
      <t>ショウカイ</t>
    </rPh>
    <rPh sb="27" eb="29">
      <t>ソチ</t>
    </rPh>
    <rPh sb="29" eb="31">
      <t>ジョウキョウ</t>
    </rPh>
    <rPh sb="32" eb="34">
      <t>キサイ</t>
    </rPh>
    <phoneticPr fontId="10"/>
  </si>
  <si>
    <t>（２）内容及び手続きの説明及び同意</t>
    <rPh sb="3" eb="5">
      <t>ナイヨウ</t>
    </rPh>
    <rPh sb="5" eb="6">
      <t>オヨ</t>
    </rPh>
    <rPh sb="7" eb="9">
      <t>テツヅ</t>
    </rPh>
    <rPh sb="11" eb="13">
      <t>セツメイ</t>
    </rPh>
    <rPh sb="13" eb="14">
      <t>オヨ</t>
    </rPh>
    <rPh sb="15" eb="17">
      <t>ドウイ</t>
    </rPh>
    <phoneticPr fontId="10"/>
  </si>
  <si>
    <t xml:space="preserve">    ア　重要事項に係る説明の方法</t>
    <rPh sb="6" eb="8">
      <t>ジュウヨウ</t>
    </rPh>
    <rPh sb="8" eb="10">
      <t>ジコウ</t>
    </rPh>
    <rPh sb="11" eb="12">
      <t>カカ</t>
    </rPh>
    <rPh sb="13" eb="15">
      <t>セツメイ</t>
    </rPh>
    <rPh sb="16" eb="18">
      <t>ホウホウ</t>
    </rPh>
    <phoneticPr fontId="10"/>
  </si>
  <si>
    <t>（３）受給資格等の確認</t>
    <rPh sb="3" eb="5">
      <t>ジュキュウ</t>
    </rPh>
    <rPh sb="5" eb="7">
      <t>シカク</t>
    </rPh>
    <rPh sb="7" eb="8">
      <t>トウ</t>
    </rPh>
    <rPh sb="9" eb="11">
      <t>カクニン</t>
    </rPh>
    <phoneticPr fontId="10"/>
  </si>
  <si>
    <t>　①　被保険者証によって、被保険者資格、要介護認定等の有無、要介護認定期間の有効</t>
    <rPh sb="3" eb="7">
      <t>ヒホケンシャ</t>
    </rPh>
    <rPh sb="7" eb="8">
      <t>ショウ</t>
    </rPh>
    <rPh sb="13" eb="17">
      <t>ヒホケンシャ</t>
    </rPh>
    <rPh sb="17" eb="19">
      <t>シカク</t>
    </rPh>
    <rPh sb="20" eb="21">
      <t>ヨウ</t>
    </rPh>
    <rPh sb="21" eb="23">
      <t>カイゴ</t>
    </rPh>
    <rPh sb="23" eb="25">
      <t>ニンテイ</t>
    </rPh>
    <rPh sb="25" eb="26">
      <t>トウ</t>
    </rPh>
    <rPh sb="27" eb="29">
      <t>ウム</t>
    </rPh>
    <rPh sb="30" eb="31">
      <t>ヨウ</t>
    </rPh>
    <rPh sb="31" eb="33">
      <t>カイゴ</t>
    </rPh>
    <rPh sb="33" eb="35">
      <t>ニンテイ</t>
    </rPh>
    <rPh sb="35" eb="37">
      <t>キカン</t>
    </rPh>
    <rPh sb="38" eb="40">
      <t>ユウコウ</t>
    </rPh>
    <phoneticPr fontId="10"/>
  </si>
  <si>
    <t>　　期間を確認しているか。</t>
    <rPh sb="2" eb="4">
      <t>キカン</t>
    </rPh>
    <rPh sb="5" eb="7">
      <t>カクニン</t>
    </rPh>
    <phoneticPr fontId="10"/>
  </si>
  <si>
    <t>　　　　　→　　・　確認している　　　・確認していない</t>
    <rPh sb="10" eb="12">
      <t>カクニン</t>
    </rPh>
    <rPh sb="20" eb="22">
      <t>カクニン</t>
    </rPh>
    <phoneticPr fontId="10"/>
  </si>
  <si>
    <t>　　　　　→　　・　いた　　　・　いなかった</t>
    <phoneticPr fontId="10"/>
  </si>
  <si>
    <t>　　意見が記載されていた利用者がいたか。</t>
    <rPh sb="2" eb="4">
      <t>イケン</t>
    </rPh>
    <rPh sb="5" eb="7">
      <t>キサイ</t>
    </rPh>
    <rPh sb="12" eb="15">
      <t>リヨウシャ</t>
    </rPh>
    <phoneticPr fontId="10"/>
  </si>
  <si>
    <t>　　　　　→　　・　行った　　　・　行わなかった</t>
    <rPh sb="10" eb="11">
      <t>オコナ</t>
    </rPh>
    <rPh sb="18" eb="19">
      <t>オコナ</t>
    </rPh>
    <phoneticPr fontId="10"/>
  </si>
  <si>
    <t>（４）代表者</t>
    <rPh sb="3" eb="5">
      <t>ダイヒョウ</t>
    </rPh>
    <rPh sb="5" eb="6">
      <t>シャ</t>
    </rPh>
    <phoneticPr fontId="10"/>
  </si>
  <si>
    <t>（２）管理者（ユニット毎に記載してください。）</t>
    <rPh sb="3" eb="6">
      <t>カンリシャ</t>
    </rPh>
    <rPh sb="11" eb="12">
      <t>ゴト</t>
    </rPh>
    <rPh sb="13" eb="15">
      <t>キサイ</t>
    </rPh>
    <phoneticPr fontId="10"/>
  </si>
  <si>
    <t>　　　「認知症対応型サービス事業開設者研修」の受講の有無</t>
    <rPh sb="4" eb="6">
      <t>ニンチ</t>
    </rPh>
    <rPh sb="6" eb="7">
      <t>ショウ</t>
    </rPh>
    <rPh sb="7" eb="10">
      <t>タイオウガタ</t>
    </rPh>
    <rPh sb="14" eb="16">
      <t>ジギョウ</t>
    </rPh>
    <rPh sb="16" eb="18">
      <t>カイセツ</t>
    </rPh>
    <rPh sb="18" eb="19">
      <t>シャ</t>
    </rPh>
    <rPh sb="19" eb="21">
      <t>ケンシュウ</t>
    </rPh>
    <rPh sb="23" eb="25">
      <t>ジュコウ</t>
    </rPh>
    <rPh sb="26" eb="28">
      <t>ウム</t>
    </rPh>
    <phoneticPr fontId="10"/>
  </si>
  <si>
    <t>（５）夜勤体制</t>
    <rPh sb="3" eb="5">
      <t>ヤキン</t>
    </rPh>
    <rPh sb="5" eb="7">
      <t>タイセイ</t>
    </rPh>
    <phoneticPr fontId="10"/>
  </si>
  <si>
    <t>－</t>
    <phoneticPr fontId="10"/>
  </si>
  <si>
    <t>４　災害事故防止対策</t>
    <phoneticPr fontId="10"/>
  </si>
  <si>
    <t>会議等の名称</t>
    <rPh sb="0" eb="2">
      <t>カイギ</t>
    </rPh>
    <rPh sb="2" eb="3">
      <t>トウ</t>
    </rPh>
    <rPh sb="4" eb="6">
      <t>メイショウ</t>
    </rPh>
    <phoneticPr fontId="10"/>
  </si>
  <si>
    <t>参加職員</t>
    <rPh sb="0" eb="2">
      <t>サンカ</t>
    </rPh>
    <rPh sb="2" eb="4">
      <t>ショクイン</t>
    </rPh>
    <phoneticPr fontId="10"/>
  </si>
  <si>
    <t>記録の名称</t>
    <rPh sb="0" eb="2">
      <t>キロク</t>
    </rPh>
    <rPh sb="3" eb="5">
      <t>メイショウ</t>
    </rPh>
    <phoneticPr fontId="10"/>
  </si>
  <si>
    <t>会議等の主な議事内容</t>
    <rPh sb="0" eb="2">
      <t>カイギ</t>
    </rPh>
    <rPh sb="2" eb="3">
      <t>トウ</t>
    </rPh>
    <rPh sb="4" eb="5">
      <t>オモ</t>
    </rPh>
    <rPh sb="6" eb="8">
      <t>ギジ</t>
    </rPh>
    <rPh sb="8" eb="10">
      <t>ナイヨウ</t>
    </rPh>
    <phoneticPr fontId="10"/>
  </si>
  <si>
    <t>研修名</t>
    <rPh sb="0" eb="2">
      <t>ケンシュウ</t>
    </rPh>
    <rPh sb="2" eb="3">
      <t>ナ</t>
    </rPh>
    <phoneticPr fontId="10"/>
  </si>
  <si>
    <t>研修内容</t>
    <rPh sb="0" eb="2">
      <t>ケンシュウ</t>
    </rPh>
    <rPh sb="2" eb="4">
      <t>ナイヨウ</t>
    </rPh>
    <phoneticPr fontId="10"/>
  </si>
  <si>
    <t>参加職種・参加人数</t>
    <rPh sb="0" eb="2">
      <t>サンカ</t>
    </rPh>
    <rPh sb="2" eb="4">
      <t>ショクシュ</t>
    </rPh>
    <rPh sb="5" eb="7">
      <t>サンカ</t>
    </rPh>
    <rPh sb="7" eb="9">
      <t>ニンズウ</t>
    </rPh>
    <phoneticPr fontId="10"/>
  </si>
  <si>
    <t>講師の職・氏名</t>
    <rPh sb="0" eb="2">
      <t>コウシ</t>
    </rPh>
    <rPh sb="3" eb="4">
      <t>ショク</t>
    </rPh>
    <rPh sb="5" eb="7">
      <t>シメイ</t>
    </rPh>
    <phoneticPr fontId="10"/>
  </si>
  <si>
    <t>期間</t>
    <rPh sb="0" eb="2">
      <t>キカン</t>
    </rPh>
    <phoneticPr fontId="10"/>
  </si>
  <si>
    <t>（１）事業所内</t>
    <rPh sb="3" eb="5">
      <t>ジギョウ</t>
    </rPh>
    <rPh sb="5" eb="6">
      <t>ショ</t>
    </rPh>
    <rPh sb="6" eb="7">
      <t>ナイ</t>
    </rPh>
    <phoneticPr fontId="10"/>
  </si>
  <si>
    <t>（２）事業所外研修</t>
    <rPh sb="3" eb="5">
      <t>ジギョウ</t>
    </rPh>
    <rPh sb="5" eb="6">
      <t>ショ</t>
    </rPh>
    <rPh sb="6" eb="7">
      <t>ガイ</t>
    </rPh>
    <rPh sb="7" eb="9">
      <t>ケンシュウ</t>
    </rPh>
    <phoneticPr fontId="10"/>
  </si>
  <si>
    <t>期間・場所</t>
    <rPh sb="0" eb="2">
      <t>キカン</t>
    </rPh>
    <rPh sb="3" eb="5">
      <t>バショ</t>
    </rPh>
    <phoneticPr fontId="10"/>
  </si>
  <si>
    <t>研修結果の報告方法</t>
    <rPh sb="0" eb="2">
      <t>ケンシュウ</t>
    </rPh>
    <rPh sb="2" eb="4">
      <t>ケッカ</t>
    </rPh>
    <rPh sb="5" eb="7">
      <t>ホウコク</t>
    </rPh>
    <rPh sb="7" eb="9">
      <t>ホウホウ</t>
    </rPh>
    <phoneticPr fontId="10"/>
  </si>
  <si>
    <t xml:space="preserve">    ア　利用申込者が要介護認定を受けていない場合の対応</t>
    <rPh sb="6" eb="8">
      <t>リヨウ</t>
    </rPh>
    <rPh sb="8" eb="10">
      <t>モウシコミ</t>
    </rPh>
    <rPh sb="10" eb="11">
      <t>シャ</t>
    </rPh>
    <rPh sb="12" eb="13">
      <t>ヨウ</t>
    </rPh>
    <rPh sb="13" eb="15">
      <t>カイゴ</t>
    </rPh>
    <rPh sb="15" eb="17">
      <t>ニンテイ</t>
    </rPh>
    <rPh sb="18" eb="19">
      <t>ウ</t>
    </rPh>
    <rPh sb="24" eb="26">
      <t>バアイ</t>
    </rPh>
    <rPh sb="27" eb="29">
      <t>タイオウ</t>
    </rPh>
    <phoneticPr fontId="10"/>
  </si>
  <si>
    <t>　①　申請の有無を確認しているか。</t>
    <rPh sb="3" eb="5">
      <t>シンセイ</t>
    </rPh>
    <rPh sb="6" eb="8">
      <t>ウム</t>
    </rPh>
    <rPh sb="9" eb="11">
      <t>カクニン</t>
    </rPh>
    <phoneticPr fontId="10"/>
  </si>
  <si>
    <t>　②　申請が行われるよう必要な援助を行っているか。</t>
    <rPh sb="3" eb="5">
      <t>シンセイ</t>
    </rPh>
    <rPh sb="6" eb="7">
      <t>オコナ</t>
    </rPh>
    <rPh sb="12" eb="14">
      <t>ヒツヨウ</t>
    </rPh>
    <rPh sb="15" eb="17">
      <t>エンジョ</t>
    </rPh>
    <rPh sb="18" eb="19">
      <t>オコナ</t>
    </rPh>
    <phoneticPr fontId="10"/>
  </si>
  <si>
    <t>　　　　　→　　・　確認している　　　・確認していない　　　・事例なし</t>
    <rPh sb="10" eb="12">
      <t>カクニン</t>
    </rPh>
    <rPh sb="20" eb="22">
      <t>カクニン</t>
    </rPh>
    <rPh sb="31" eb="33">
      <t>ジレイ</t>
    </rPh>
    <phoneticPr fontId="10"/>
  </si>
  <si>
    <t xml:space="preserve">    ア　利用申込者の入居に際しての心身の状況等の把握</t>
    <rPh sb="6" eb="8">
      <t>リヨウ</t>
    </rPh>
    <rPh sb="8" eb="10">
      <t>モウシコミ</t>
    </rPh>
    <rPh sb="10" eb="11">
      <t>シャ</t>
    </rPh>
    <rPh sb="12" eb="14">
      <t>ニュウキョ</t>
    </rPh>
    <rPh sb="15" eb="16">
      <t>サイ</t>
    </rPh>
    <rPh sb="19" eb="21">
      <t>シンシン</t>
    </rPh>
    <rPh sb="22" eb="24">
      <t>ジョウキョウ</t>
    </rPh>
    <rPh sb="24" eb="25">
      <t>トウ</t>
    </rPh>
    <rPh sb="26" eb="28">
      <t>ハアク</t>
    </rPh>
    <phoneticPr fontId="10"/>
  </si>
  <si>
    <t>（本人、家族、他のサービス提供事業者、主治医等）</t>
    <rPh sb="1" eb="3">
      <t>ホンニン</t>
    </rPh>
    <rPh sb="4" eb="6">
      <t>カゾク</t>
    </rPh>
    <rPh sb="7" eb="8">
      <t>タ</t>
    </rPh>
    <rPh sb="13" eb="15">
      <t>テイキョウ</t>
    </rPh>
    <rPh sb="15" eb="17">
      <t>ジギョウ</t>
    </rPh>
    <rPh sb="17" eb="18">
      <t>シャ</t>
    </rPh>
    <rPh sb="19" eb="22">
      <t>シュジイ</t>
    </rPh>
    <rPh sb="22" eb="23">
      <t>ナド</t>
    </rPh>
    <phoneticPr fontId="10"/>
  </si>
  <si>
    <t>　　　　　→　　・　必ず行う　　　・必要に応じ行う　　　・行っていない</t>
    <rPh sb="10" eb="11">
      <t>カナラ</t>
    </rPh>
    <rPh sb="12" eb="13">
      <t>オコナ</t>
    </rPh>
    <rPh sb="18" eb="20">
      <t>ヒツヨウ</t>
    </rPh>
    <rPh sb="21" eb="22">
      <t>オウ</t>
    </rPh>
    <rPh sb="23" eb="24">
      <t>オコナ</t>
    </rPh>
    <rPh sb="29" eb="30">
      <t>オコナ</t>
    </rPh>
    <phoneticPr fontId="10"/>
  </si>
  <si>
    <t xml:space="preserve">    イ　退居者への援助</t>
    <rPh sb="6" eb="7">
      <t>タイ</t>
    </rPh>
    <rPh sb="7" eb="8">
      <t>キョ</t>
    </rPh>
    <rPh sb="8" eb="9">
      <t>シャ</t>
    </rPh>
    <rPh sb="11" eb="13">
      <t>エンジョ</t>
    </rPh>
    <phoneticPr fontId="10"/>
  </si>
  <si>
    <t>　　　　　→　　・　行っている　　　・　行っていない　　・　事例なし</t>
    <rPh sb="10" eb="11">
      <t>オコナ</t>
    </rPh>
    <rPh sb="20" eb="21">
      <t>オコナ</t>
    </rPh>
    <rPh sb="30" eb="32">
      <t>ジレイ</t>
    </rPh>
    <phoneticPr fontId="10"/>
  </si>
  <si>
    <t>　①　主治医の診断書等による認知症の状況であることの確認</t>
    <rPh sb="3" eb="6">
      <t>シュジイ</t>
    </rPh>
    <rPh sb="7" eb="10">
      <t>シンダンショ</t>
    </rPh>
    <rPh sb="10" eb="11">
      <t>トウ</t>
    </rPh>
    <rPh sb="14" eb="16">
      <t>ニンチ</t>
    </rPh>
    <rPh sb="16" eb="17">
      <t>ショウ</t>
    </rPh>
    <rPh sb="18" eb="20">
      <t>ジョウキョウ</t>
    </rPh>
    <rPh sb="26" eb="28">
      <t>カクニン</t>
    </rPh>
    <phoneticPr fontId="10"/>
  </si>
  <si>
    <t>　②　利用申込者の心身の状況、生活歴、病歴等の把握方法</t>
    <rPh sb="3" eb="5">
      <t>リヨウ</t>
    </rPh>
    <rPh sb="5" eb="7">
      <t>モウシコミ</t>
    </rPh>
    <rPh sb="7" eb="8">
      <t>シャ</t>
    </rPh>
    <rPh sb="9" eb="11">
      <t>シンシン</t>
    </rPh>
    <rPh sb="12" eb="14">
      <t>ジョウキョウ</t>
    </rPh>
    <rPh sb="15" eb="17">
      <t>セイカツ</t>
    </rPh>
    <rPh sb="17" eb="18">
      <t>レキ</t>
    </rPh>
    <rPh sb="19" eb="21">
      <t>ビョウレキ</t>
    </rPh>
    <rPh sb="21" eb="22">
      <t>ナド</t>
    </rPh>
    <rPh sb="23" eb="25">
      <t>ハアク</t>
    </rPh>
    <rPh sb="25" eb="27">
      <t>ホウホウ</t>
    </rPh>
    <phoneticPr fontId="10"/>
  </si>
  <si>
    <t>　①　退居の際の利用者、その家族への指導</t>
    <rPh sb="3" eb="4">
      <t>タイ</t>
    </rPh>
    <rPh sb="4" eb="5">
      <t>キョ</t>
    </rPh>
    <rPh sb="6" eb="7">
      <t>サイ</t>
    </rPh>
    <rPh sb="8" eb="11">
      <t>リヨウシャ</t>
    </rPh>
    <rPh sb="14" eb="16">
      <t>カゾク</t>
    </rPh>
    <rPh sb="18" eb="20">
      <t>シドウ</t>
    </rPh>
    <phoneticPr fontId="10"/>
  </si>
  <si>
    <t>　②　退居の際の居宅介護支援事業者等への情報提供、連携</t>
    <rPh sb="3" eb="4">
      <t>タイ</t>
    </rPh>
    <rPh sb="4" eb="5">
      <t>キョ</t>
    </rPh>
    <rPh sb="6" eb="7">
      <t>サイ</t>
    </rPh>
    <rPh sb="8" eb="14">
      <t>キョタクカイゴシエン</t>
    </rPh>
    <rPh sb="14" eb="18">
      <t>ジギョウシャナド</t>
    </rPh>
    <rPh sb="20" eb="24">
      <t>ジョウホウテイキョウ</t>
    </rPh>
    <rPh sb="25" eb="27">
      <t>レンケイ</t>
    </rPh>
    <phoneticPr fontId="10"/>
  </si>
  <si>
    <t xml:space="preserve">    ウ　入退居の記録</t>
    <rPh sb="6" eb="7">
      <t>イリ</t>
    </rPh>
    <rPh sb="7" eb="8">
      <t>タイ</t>
    </rPh>
    <rPh sb="8" eb="9">
      <t>キョ</t>
    </rPh>
    <rPh sb="10" eb="12">
      <t>キロク</t>
    </rPh>
    <phoneticPr fontId="10"/>
  </si>
  <si>
    <t>　①　入居に際し、入居年月日、入居している共同生活住居の名称を被保険者証に</t>
    <rPh sb="3" eb="5">
      <t>ニュウキョ</t>
    </rPh>
    <rPh sb="6" eb="7">
      <t>サイ</t>
    </rPh>
    <rPh sb="9" eb="11">
      <t>ニュウキョ</t>
    </rPh>
    <rPh sb="11" eb="12">
      <t>ネン</t>
    </rPh>
    <rPh sb="12" eb="14">
      <t>ツキヒ</t>
    </rPh>
    <rPh sb="15" eb="17">
      <t>ニュウキョ</t>
    </rPh>
    <rPh sb="21" eb="23">
      <t>キョウドウ</t>
    </rPh>
    <rPh sb="23" eb="25">
      <t>セイカツ</t>
    </rPh>
    <rPh sb="25" eb="27">
      <t>ジュウキョ</t>
    </rPh>
    <rPh sb="28" eb="30">
      <t>メイショウ</t>
    </rPh>
    <rPh sb="31" eb="35">
      <t>ヒホケンシャ</t>
    </rPh>
    <rPh sb="35" eb="36">
      <t>ショウ</t>
    </rPh>
    <phoneticPr fontId="10"/>
  </si>
  <si>
    <t>　　記載しているか。</t>
    <rPh sb="2" eb="4">
      <t>キサイ</t>
    </rPh>
    <phoneticPr fontId="10"/>
  </si>
  <si>
    <t>　　　　　→　　・　記載している　　　・　記載していない</t>
    <rPh sb="10" eb="12">
      <t>キサイ</t>
    </rPh>
    <rPh sb="21" eb="23">
      <t>キサイ</t>
    </rPh>
    <phoneticPr fontId="10"/>
  </si>
  <si>
    <t>　②　退居に際し、退居年月日を被保険者証に記載しているか。</t>
    <rPh sb="3" eb="4">
      <t>タイ</t>
    </rPh>
    <rPh sb="4" eb="5">
      <t>キョ</t>
    </rPh>
    <rPh sb="6" eb="7">
      <t>サイ</t>
    </rPh>
    <rPh sb="9" eb="10">
      <t>タイ</t>
    </rPh>
    <rPh sb="10" eb="11">
      <t>キョ</t>
    </rPh>
    <rPh sb="11" eb="14">
      <t>ネンガッピ</t>
    </rPh>
    <rPh sb="15" eb="20">
      <t>ヒホケンシャショウ</t>
    </rPh>
    <rPh sb="21" eb="23">
      <t>キサイ</t>
    </rPh>
    <phoneticPr fontId="10"/>
  </si>
  <si>
    <t>　　　　　→　　・　記載している　　　・　記載していない　　　・事例なし</t>
    <rPh sb="10" eb="12">
      <t>キサイ</t>
    </rPh>
    <rPh sb="21" eb="23">
      <t>キサイ</t>
    </rPh>
    <rPh sb="32" eb="34">
      <t>ジレイ</t>
    </rPh>
    <phoneticPr fontId="10"/>
  </si>
  <si>
    <t>（４）要介護認定の申請に係る助言</t>
    <rPh sb="3" eb="4">
      <t>ヨウ</t>
    </rPh>
    <rPh sb="4" eb="6">
      <t>カイゴ</t>
    </rPh>
    <rPh sb="6" eb="8">
      <t>ニンテイ</t>
    </rPh>
    <rPh sb="9" eb="11">
      <t>シンセイ</t>
    </rPh>
    <rPh sb="12" eb="13">
      <t>カカ</t>
    </rPh>
    <rPh sb="14" eb="16">
      <t>ジョゲン</t>
    </rPh>
    <phoneticPr fontId="10"/>
  </si>
  <si>
    <t>（５）入退居</t>
    <rPh sb="3" eb="4">
      <t>イ</t>
    </rPh>
    <rPh sb="4" eb="5">
      <t>シリゾ</t>
    </rPh>
    <rPh sb="5" eb="6">
      <t>キョ</t>
    </rPh>
    <phoneticPr fontId="10"/>
  </si>
  <si>
    <t>　①　活用しているサービスの種類</t>
    <rPh sb="3" eb="5">
      <t>カツヨウ</t>
    </rPh>
    <rPh sb="14" eb="16">
      <t>シュルイ</t>
    </rPh>
    <phoneticPr fontId="10"/>
  </si>
  <si>
    <t>　②　直近３ケ月における他の居宅サービスの利用実績</t>
    <rPh sb="3" eb="5">
      <t>チョッキン</t>
    </rPh>
    <rPh sb="7" eb="8">
      <t>ツキ</t>
    </rPh>
    <rPh sb="12" eb="13">
      <t>タ</t>
    </rPh>
    <rPh sb="14" eb="16">
      <t>キョタク</t>
    </rPh>
    <rPh sb="21" eb="23">
      <t>リヨウ</t>
    </rPh>
    <rPh sb="23" eb="25">
      <t>ジッセキ</t>
    </rPh>
    <phoneticPr fontId="10"/>
  </si>
  <si>
    <t>　　食事、その他の家事等は、利用者と介護従事者で共同で行うよう努めているか。</t>
    <rPh sb="2" eb="4">
      <t>ショクジ</t>
    </rPh>
    <rPh sb="7" eb="8">
      <t>タ</t>
    </rPh>
    <rPh sb="9" eb="12">
      <t>カジトウ</t>
    </rPh>
    <rPh sb="14" eb="17">
      <t>リヨウシャ</t>
    </rPh>
    <rPh sb="18" eb="20">
      <t>カイゴ</t>
    </rPh>
    <rPh sb="20" eb="23">
      <t>ジュウジシャ</t>
    </rPh>
    <rPh sb="24" eb="26">
      <t>キョウドウ</t>
    </rPh>
    <rPh sb="27" eb="28">
      <t>オコナ</t>
    </rPh>
    <rPh sb="31" eb="32">
      <t>ツト</t>
    </rPh>
    <phoneticPr fontId="10"/>
  </si>
  <si>
    <t>５　職員会議等の実施状況</t>
    <rPh sb="2" eb="4">
      <t>ショクイン</t>
    </rPh>
    <rPh sb="4" eb="6">
      <t>カイギ</t>
    </rPh>
    <rPh sb="6" eb="7">
      <t>トウ</t>
    </rPh>
    <rPh sb="8" eb="10">
      <t>ジッシ</t>
    </rPh>
    <rPh sb="10" eb="12">
      <t>ジョウキョウ</t>
    </rPh>
    <phoneticPr fontId="10"/>
  </si>
  <si>
    <t>６　職員の研修の状況</t>
    <rPh sb="2" eb="4">
      <t>ショクイン</t>
    </rPh>
    <rPh sb="5" eb="7">
      <t>ケンシュウ</t>
    </rPh>
    <rPh sb="8" eb="10">
      <t>ジョウキョウ</t>
    </rPh>
    <phoneticPr fontId="10"/>
  </si>
  <si>
    <t>７　利用の手続き等</t>
    <rPh sb="2" eb="4">
      <t>リヨウ</t>
    </rPh>
    <rPh sb="5" eb="7">
      <t>テツヅ</t>
    </rPh>
    <rPh sb="8" eb="9">
      <t>トウ</t>
    </rPh>
    <phoneticPr fontId="10"/>
  </si>
  <si>
    <t>８　介護等の状況</t>
    <rPh sb="2" eb="4">
      <t>カイゴ</t>
    </rPh>
    <rPh sb="4" eb="5">
      <t>トウ</t>
    </rPh>
    <rPh sb="6" eb="8">
      <t>ジョウキョウ</t>
    </rPh>
    <phoneticPr fontId="10"/>
  </si>
  <si>
    <t>９　利用料等の受領</t>
    <rPh sb="2" eb="5">
      <t>リヨウリョウ</t>
    </rPh>
    <rPh sb="5" eb="6">
      <t>トウ</t>
    </rPh>
    <rPh sb="7" eb="9">
      <t>ジュリョウ</t>
    </rPh>
    <phoneticPr fontId="10"/>
  </si>
  <si>
    <t>（１）家賃、光熱水費等の共益費</t>
    <rPh sb="3" eb="5">
      <t>ヤチン</t>
    </rPh>
    <rPh sb="6" eb="11">
      <t>コウネツスイヒナド</t>
    </rPh>
    <rPh sb="12" eb="15">
      <t>キョウエキヒ</t>
    </rPh>
    <phoneticPr fontId="10"/>
  </si>
  <si>
    <t>家賃</t>
    <rPh sb="0" eb="2">
      <t>ヤチン</t>
    </rPh>
    <phoneticPr fontId="10"/>
  </si>
  <si>
    <t>敷金</t>
    <rPh sb="0" eb="2">
      <t>シキキン</t>
    </rPh>
    <phoneticPr fontId="10"/>
  </si>
  <si>
    <t>食材料費</t>
    <rPh sb="0" eb="1">
      <t>ショク</t>
    </rPh>
    <rPh sb="1" eb="3">
      <t>ザイリョウ</t>
    </rPh>
    <rPh sb="3" eb="4">
      <t>ヒ</t>
    </rPh>
    <phoneticPr fontId="10"/>
  </si>
  <si>
    <t>光熱水費</t>
    <rPh sb="0" eb="2">
      <t>コウネツ</t>
    </rPh>
    <rPh sb="2" eb="3">
      <t>ミズ</t>
    </rPh>
    <rPh sb="3" eb="4">
      <t>ヒ</t>
    </rPh>
    <phoneticPr fontId="10"/>
  </si>
  <si>
    <t>円／月</t>
    <rPh sb="0" eb="1">
      <t>エン</t>
    </rPh>
    <rPh sb="2" eb="3">
      <t>ツキ</t>
    </rPh>
    <phoneticPr fontId="10"/>
  </si>
  <si>
    <t>円</t>
    <rPh sb="0" eb="1">
      <t>エン</t>
    </rPh>
    <phoneticPr fontId="10"/>
  </si>
  <si>
    <t>利用料の名称</t>
    <rPh sb="0" eb="3">
      <t>リヨウリョウ</t>
    </rPh>
    <rPh sb="4" eb="6">
      <t>メイショウ</t>
    </rPh>
    <phoneticPr fontId="10"/>
  </si>
  <si>
    <t>共益費</t>
    <rPh sb="0" eb="3">
      <t>キョウエキヒ</t>
    </rPh>
    <phoneticPr fontId="10"/>
  </si>
  <si>
    <t>積算内訳</t>
    <rPh sb="0" eb="2">
      <t>セキサン</t>
    </rPh>
    <rPh sb="2" eb="4">
      <t>ウチワケ</t>
    </rPh>
    <phoneticPr fontId="10"/>
  </si>
  <si>
    <t>※敷金等を取っている場合は、退居時の返還方法、保全措置の有無が分かる資料を添付</t>
    <rPh sb="1" eb="3">
      <t>シキキン</t>
    </rPh>
    <rPh sb="3" eb="4">
      <t>トウ</t>
    </rPh>
    <rPh sb="5" eb="6">
      <t>ト</t>
    </rPh>
    <rPh sb="10" eb="12">
      <t>バアイ</t>
    </rPh>
    <rPh sb="14" eb="15">
      <t>タイ</t>
    </rPh>
    <rPh sb="15" eb="16">
      <t>キョ</t>
    </rPh>
    <rPh sb="16" eb="17">
      <t>ジ</t>
    </rPh>
    <rPh sb="18" eb="20">
      <t>ヘンカン</t>
    </rPh>
    <rPh sb="20" eb="22">
      <t>ホウホウ</t>
    </rPh>
    <rPh sb="23" eb="25">
      <t>ホゼン</t>
    </rPh>
    <rPh sb="25" eb="27">
      <t>ソチ</t>
    </rPh>
    <rPh sb="28" eb="30">
      <t>ウム</t>
    </rPh>
    <rPh sb="31" eb="32">
      <t>ワ</t>
    </rPh>
    <rPh sb="34" eb="36">
      <t>シリョウ</t>
    </rPh>
    <rPh sb="37" eb="39">
      <t>テンプ</t>
    </rPh>
    <phoneticPr fontId="10"/>
  </si>
  <si>
    <t>　してください。</t>
    <phoneticPr fontId="10"/>
  </si>
  <si>
    <t>　なお、月ごとに変動がある場合には、「１ケ月当たりの金額」欄には直近の実績額を</t>
    <rPh sb="4" eb="5">
      <t>ツキ</t>
    </rPh>
    <rPh sb="8" eb="10">
      <t>ヘンドウ</t>
    </rPh>
    <rPh sb="13" eb="15">
      <t>バアイ</t>
    </rPh>
    <rPh sb="21" eb="22">
      <t>ツキ</t>
    </rPh>
    <rPh sb="22" eb="23">
      <t>ア</t>
    </rPh>
    <rPh sb="26" eb="28">
      <t>キンガク</t>
    </rPh>
    <rPh sb="29" eb="30">
      <t>ラン</t>
    </rPh>
    <rPh sb="32" eb="34">
      <t>チョッキン</t>
    </rPh>
    <rPh sb="35" eb="37">
      <t>ジッセキ</t>
    </rPh>
    <rPh sb="37" eb="38">
      <t>ガク</t>
    </rPh>
    <phoneticPr fontId="10"/>
  </si>
  <si>
    <t>　記載してください。</t>
    <phoneticPr fontId="10"/>
  </si>
  <si>
    <t>（１）領収書の交付</t>
    <rPh sb="3" eb="6">
      <t>リョウシュウショ</t>
    </rPh>
    <rPh sb="7" eb="9">
      <t>コウフ</t>
    </rPh>
    <phoneticPr fontId="10"/>
  </si>
  <si>
    <t xml:space="preserve">    ア　領収書の交付の体制</t>
    <rPh sb="6" eb="9">
      <t>リョウシュウショ</t>
    </rPh>
    <rPh sb="10" eb="12">
      <t>コウフ</t>
    </rPh>
    <rPh sb="13" eb="15">
      <t>タイセイ</t>
    </rPh>
    <phoneticPr fontId="10"/>
  </si>
  <si>
    <t>①サービス提供に要した費用につき、その支払いを受ける際、当該支払いをした要介護被保</t>
    <rPh sb="5" eb="7">
      <t>テイキョウ</t>
    </rPh>
    <rPh sb="8" eb="9">
      <t>ヨウ</t>
    </rPh>
    <rPh sb="11" eb="13">
      <t>ヒヨウ</t>
    </rPh>
    <rPh sb="19" eb="21">
      <t>シハラ</t>
    </rPh>
    <rPh sb="23" eb="24">
      <t>ウ</t>
    </rPh>
    <rPh sb="26" eb="27">
      <t>サイ</t>
    </rPh>
    <rPh sb="28" eb="30">
      <t>トウガイ</t>
    </rPh>
    <rPh sb="30" eb="32">
      <t>シハラ</t>
    </rPh>
    <rPh sb="36" eb="37">
      <t>ヨウ</t>
    </rPh>
    <rPh sb="37" eb="39">
      <t>カイゴ</t>
    </rPh>
    <phoneticPr fontId="10"/>
  </si>
  <si>
    <t>　険者に対し、厚生労働省令（施行規則第65条）に定めるところにより、領収書を交付して</t>
    <phoneticPr fontId="10"/>
  </si>
  <si>
    <t>　いるか。</t>
    <phoneticPr fontId="10"/>
  </si>
  <si>
    <t xml:space="preserve">    イ　領収書の明細</t>
    <rPh sb="6" eb="9">
      <t>リョウシュウショ</t>
    </rPh>
    <rPh sb="10" eb="12">
      <t>メイサイ</t>
    </rPh>
    <phoneticPr fontId="10"/>
  </si>
  <si>
    <t>①領収書には、現物給付の対象となるサービス費用とその他の費用（現物給付の対象となら</t>
    <rPh sb="1" eb="3">
      <t>リョウシュウ</t>
    </rPh>
    <rPh sb="3" eb="4">
      <t>ショ</t>
    </rPh>
    <rPh sb="7" eb="9">
      <t>ゲンブツ</t>
    </rPh>
    <rPh sb="9" eb="11">
      <t>キュウフ</t>
    </rPh>
    <rPh sb="12" eb="14">
      <t>タイショウ</t>
    </rPh>
    <rPh sb="21" eb="22">
      <t>ヒ</t>
    </rPh>
    <rPh sb="22" eb="23">
      <t>ヨウ</t>
    </rPh>
    <rPh sb="26" eb="27">
      <t>タ</t>
    </rPh>
    <rPh sb="28" eb="30">
      <t>ヒヨウ</t>
    </rPh>
    <rPh sb="31" eb="33">
      <t>ゲンブツ</t>
    </rPh>
    <rPh sb="33" eb="35">
      <t>キュウフ</t>
    </rPh>
    <rPh sb="36" eb="38">
      <t>タイショウ</t>
    </rPh>
    <phoneticPr fontId="10"/>
  </si>
  <si>
    <t>　ないサービス費用）の額を区分し、かつ、その他の費用の額については、個別の費用ごと</t>
    <phoneticPr fontId="10"/>
  </si>
  <si>
    <t>　としているか。</t>
    <phoneticPr fontId="10"/>
  </si>
  <si>
    <t>（２）サービス提供証明書の発行</t>
    <rPh sb="7" eb="9">
      <t>テイキョウ</t>
    </rPh>
    <rPh sb="9" eb="12">
      <t>ショウメイショ</t>
    </rPh>
    <rPh sb="13" eb="15">
      <t>ハッコウ</t>
    </rPh>
    <phoneticPr fontId="10"/>
  </si>
  <si>
    <t>償還払いとなるサービス提供をした場合、サービス提供証明書を発行しているか。</t>
    <rPh sb="0" eb="2">
      <t>ショウカン</t>
    </rPh>
    <rPh sb="2" eb="3">
      <t>バラ</t>
    </rPh>
    <rPh sb="11" eb="13">
      <t>テイキョウ</t>
    </rPh>
    <rPh sb="16" eb="18">
      <t>バアイ</t>
    </rPh>
    <rPh sb="23" eb="25">
      <t>テイキョウ</t>
    </rPh>
    <rPh sb="25" eb="28">
      <t>ショウメイショ</t>
    </rPh>
    <rPh sb="29" eb="31">
      <t>ハッコウ</t>
    </rPh>
    <phoneticPr fontId="10"/>
  </si>
  <si>
    <t>①認知症対応型共同生活介護計画を作成しているか</t>
    <phoneticPr fontId="10"/>
  </si>
  <si>
    <t>②認知症対応型共同生活介護計画は計画作成担当者が行っているか。</t>
    <rPh sb="13" eb="15">
      <t>ケイカク</t>
    </rPh>
    <rPh sb="16" eb="18">
      <t>ケイカク</t>
    </rPh>
    <rPh sb="18" eb="20">
      <t>サクセイ</t>
    </rPh>
    <rPh sb="24" eb="25">
      <t>オコナ</t>
    </rPh>
    <phoneticPr fontId="10"/>
  </si>
  <si>
    <t>（２）認知症対応型共同生活介護計画の変更</t>
    <rPh sb="3" eb="5">
      <t>ニンチ</t>
    </rPh>
    <rPh sb="5" eb="6">
      <t>ショウ</t>
    </rPh>
    <rPh sb="6" eb="9">
      <t>タイオウガタ</t>
    </rPh>
    <rPh sb="9" eb="11">
      <t>キョウドウ</t>
    </rPh>
    <rPh sb="11" eb="13">
      <t>セイカツ</t>
    </rPh>
    <rPh sb="13" eb="15">
      <t>カイゴ</t>
    </rPh>
    <rPh sb="15" eb="17">
      <t>ケイカク</t>
    </rPh>
    <rPh sb="18" eb="20">
      <t>ヘンコウ</t>
    </rPh>
    <phoneticPr fontId="10"/>
  </si>
  <si>
    <t>認知症対応型共同生活介護計画の変更を行っているか。</t>
    <rPh sb="0" eb="2">
      <t>ニンチ</t>
    </rPh>
    <rPh sb="2" eb="3">
      <t>ショウ</t>
    </rPh>
    <rPh sb="3" eb="6">
      <t>タイオウガタ</t>
    </rPh>
    <rPh sb="6" eb="8">
      <t>キョウドウ</t>
    </rPh>
    <rPh sb="8" eb="10">
      <t>セイカツ</t>
    </rPh>
    <rPh sb="10" eb="12">
      <t>カイゴ</t>
    </rPh>
    <rPh sb="12" eb="14">
      <t>ケイカク</t>
    </rPh>
    <rPh sb="15" eb="17">
      <t>ヘンコウ</t>
    </rPh>
    <rPh sb="18" eb="19">
      <t>オコナ</t>
    </rPh>
    <phoneticPr fontId="10"/>
  </si>
  <si>
    <t>（３）認知症対応型共同生活介護計画の説明</t>
    <rPh sb="3" eb="5">
      <t>ニンチ</t>
    </rPh>
    <rPh sb="5" eb="6">
      <t>ショウ</t>
    </rPh>
    <rPh sb="6" eb="9">
      <t>タイオウガタ</t>
    </rPh>
    <rPh sb="9" eb="11">
      <t>キョウドウ</t>
    </rPh>
    <rPh sb="11" eb="13">
      <t>セイカツ</t>
    </rPh>
    <rPh sb="13" eb="15">
      <t>カイゴ</t>
    </rPh>
    <rPh sb="15" eb="17">
      <t>ケイカク</t>
    </rPh>
    <rPh sb="18" eb="20">
      <t>セツメイ</t>
    </rPh>
    <phoneticPr fontId="10"/>
  </si>
  <si>
    <t>①認知症対応型共同生活介護計画の説明を行っている者</t>
    <rPh sb="1" eb="3">
      <t>ニンチ</t>
    </rPh>
    <rPh sb="3" eb="4">
      <t>ショウ</t>
    </rPh>
    <rPh sb="4" eb="7">
      <t>タイオウガタ</t>
    </rPh>
    <rPh sb="7" eb="9">
      <t>キョウドウ</t>
    </rPh>
    <rPh sb="9" eb="11">
      <t>セイカツ</t>
    </rPh>
    <rPh sb="11" eb="13">
      <t>カイゴ</t>
    </rPh>
    <rPh sb="13" eb="15">
      <t>ケイカク</t>
    </rPh>
    <rPh sb="16" eb="18">
      <t>セツメイ</t>
    </rPh>
    <rPh sb="19" eb="20">
      <t>オコナ</t>
    </rPh>
    <rPh sb="24" eb="25">
      <t>モノ</t>
    </rPh>
    <phoneticPr fontId="10"/>
  </si>
  <si>
    <t>②認知症対応型共同生活介護計画の説明方法</t>
    <rPh sb="1" eb="3">
      <t>ニンチ</t>
    </rPh>
    <rPh sb="3" eb="4">
      <t>ショウ</t>
    </rPh>
    <rPh sb="4" eb="7">
      <t>タイオウガタ</t>
    </rPh>
    <rPh sb="7" eb="9">
      <t>キョウドウ</t>
    </rPh>
    <rPh sb="9" eb="11">
      <t>セイカツ</t>
    </rPh>
    <rPh sb="11" eb="13">
      <t>カイゴ</t>
    </rPh>
    <rPh sb="13" eb="15">
      <t>ケイカク</t>
    </rPh>
    <rPh sb="16" eb="18">
      <t>セツメイ</t>
    </rPh>
    <rPh sb="18" eb="20">
      <t>ホウホウ</t>
    </rPh>
    <phoneticPr fontId="10"/>
  </si>
  <si>
    <t xml:space="preserve">    ア　水質管理の状況</t>
    <rPh sb="6" eb="8">
      <t>スイシツ</t>
    </rPh>
    <rPh sb="8" eb="10">
      <t>カンリ</t>
    </rPh>
    <rPh sb="11" eb="13">
      <t>ジョウキョウ</t>
    </rPh>
    <phoneticPr fontId="10"/>
  </si>
  <si>
    <t>③サービス提供に当たって、利用者又はその家族に対し、サービス提供上必要な事項につい</t>
    <rPh sb="5" eb="7">
      <t>テイキョウ</t>
    </rPh>
    <rPh sb="8" eb="9">
      <t>ア</t>
    </rPh>
    <rPh sb="13" eb="16">
      <t>リヨウシャ</t>
    </rPh>
    <rPh sb="16" eb="17">
      <t>マタ</t>
    </rPh>
    <rPh sb="20" eb="22">
      <t>カゾク</t>
    </rPh>
    <rPh sb="23" eb="24">
      <t>タイ</t>
    </rPh>
    <rPh sb="30" eb="32">
      <t>テイキョウ</t>
    </rPh>
    <rPh sb="32" eb="33">
      <t>ジョウ</t>
    </rPh>
    <rPh sb="33" eb="35">
      <t>ヒツヨウ</t>
    </rPh>
    <rPh sb="36" eb="38">
      <t>ジコウ</t>
    </rPh>
    <phoneticPr fontId="10"/>
  </si>
  <si>
    <t>　て、理解しやすいように説明を行なうことについての工夫等を、具体的に記入してくだ</t>
    <phoneticPr fontId="10"/>
  </si>
  <si>
    <t>　さい。</t>
    <phoneticPr fontId="10"/>
  </si>
  <si>
    <t>　※水道事業により供給される水以外の水（井戸水等の水）を使用する場合の水質検査の状況</t>
    <rPh sb="2" eb="4">
      <t>スイドウ</t>
    </rPh>
    <rPh sb="4" eb="6">
      <t>ジギョウ</t>
    </rPh>
    <rPh sb="9" eb="11">
      <t>キョウキュウ</t>
    </rPh>
    <rPh sb="14" eb="15">
      <t>ミズ</t>
    </rPh>
    <rPh sb="15" eb="17">
      <t>イガイ</t>
    </rPh>
    <rPh sb="18" eb="19">
      <t>ミズ</t>
    </rPh>
    <rPh sb="20" eb="23">
      <t>イドミズ</t>
    </rPh>
    <rPh sb="23" eb="24">
      <t>トウ</t>
    </rPh>
    <rPh sb="25" eb="26">
      <t>ミズ</t>
    </rPh>
    <rPh sb="28" eb="30">
      <t>シヨウ</t>
    </rPh>
    <rPh sb="32" eb="34">
      <t>バアイ</t>
    </rPh>
    <rPh sb="35" eb="37">
      <t>スイシツ</t>
    </rPh>
    <rPh sb="37" eb="39">
      <t>ケンサ</t>
    </rPh>
    <rPh sb="40" eb="42">
      <t>ジョウキョウ</t>
    </rPh>
    <phoneticPr fontId="10"/>
  </si>
  <si>
    <t>　　について記入してください。（該当がない場合は記入不要）</t>
    <rPh sb="16" eb="18">
      <t>ガイトウ</t>
    </rPh>
    <rPh sb="21" eb="23">
      <t>バアイ</t>
    </rPh>
    <rPh sb="24" eb="26">
      <t>キニュウ</t>
    </rPh>
    <rPh sb="26" eb="28">
      <t>フヨウ</t>
    </rPh>
    <phoneticPr fontId="10"/>
  </si>
  <si>
    <t>（実施時期）</t>
    <rPh sb="1" eb="3">
      <t>ジッシ</t>
    </rPh>
    <rPh sb="3" eb="5">
      <t>ジキ</t>
    </rPh>
    <phoneticPr fontId="10"/>
  </si>
  <si>
    <t>　　　　２回目：　　　　年　　月　　日</t>
    <rPh sb="5" eb="6">
      <t>カイ</t>
    </rPh>
    <rPh sb="6" eb="7">
      <t>メ</t>
    </rPh>
    <rPh sb="12" eb="13">
      <t>ネン</t>
    </rPh>
    <rPh sb="15" eb="16">
      <t>ツキ</t>
    </rPh>
    <rPh sb="18" eb="19">
      <t>ヒ</t>
    </rPh>
    <phoneticPr fontId="10"/>
  </si>
  <si>
    <t>（実施者）</t>
    <rPh sb="1" eb="3">
      <t>ジッシ</t>
    </rPh>
    <rPh sb="3" eb="4">
      <t>シャ</t>
    </rPh>
    <phoneticPr fontId="10"/>
  </si>
  <si>
    <t xml:space="preserve">    イ　貯水槽の清潔を保持するための清掃</t>
    <rPh sb="6" eb="9">
      <t>チョスイソウ</t>
    </rPh>
    <rPh sb="10" eb="12">
      <t>セイケツ</t>
    </rPh>
    <rPh sb="13" eb="15">
      <t>ホジ</t>
    </rPh>
    <rPh sb="20" eb="22">
      <t>セイソウ</t>
    </rPh>
    <phoneticPr fontId="10"/>
  </si>
  <si>
    <t>（１）直近に実施したサービス評価の実施状況</t>
    <rPh sb="3" eb="5">
      <t>ナオチカ</t>
    </rPh>
    <rPh sb="6" eb="8">
      <t>ジッシ</t>
    </rPh>
    <rPh sb="14" eb="16">
      <t>ヒョウカ</t>
    </rPh>
    <rPh sb="17" eb="19">
      <t>ジッシ</t>
    </rPh>
    <rPh sb="19" eb="21">
      <t>ジョウキョウ</t>
    </rPh>
    <phoneticPr fontId="10"/>
  </si>
  <si>
    <t>①自己評価</t>
    <rPh sb="1" eb="3">
      <t>ジコ</t>
    </rPh>
    <rPh sb="3" eb="5">
      <t>ヒョウカ</t>
    </rPh>
    <phoneticPr fontId="10"/>
  </si>
  <si>
    <t>②外部評価</t>
    <rPh sb="1" eb="3">
      <t>ガイブ</t>
    </rPh>
    <rPh sb="3" eb="5">
      <t>ヒョウカ</t>
    </rPh>
    <phoneticPr fontId="10"/>
  </si>
  <si>
    <t>結果公開</t>
    <rPh sb="0" eb="2">
      <t>ケッカ</t>
    </rPh>
    <rPh sb="2" eb="4">
      <t>コウカイ</t>
    </rPh>
    <phoneticPr fontId="10"/>
  </si>
  <si>
    <t>外部評価実施機関名</t>
    <rPh sb="0" eb="2">
      <t>ガイブ</t>
    </rPh>
    <rPh sb="2" eb="4">
      <t>ヒョウカ</t>
    </rPh>
    <rPh sb="4" eb="6">
      <t>ジッシ</t>
    </rPh>
    <rPh sb="6" eb="8">
      <t>キカン</t>
    </rPh>
    <rPh sb="8" eb="9">
      <t>ナ</t>
    </rPh>
    <phoneticPr fontId="10"/>
  </si>
  <si>
    <t>①その他の事業の会計と区分できるような勘定科目となっているか。</t>
    <rPh sb="3" eb="4">
      <t>タ</t>
    </rPh>
    <rPh sb="5" eb="7">
      <t>ジギョウ</t>
    </rPh>
    <rPh sb="8" eb="10">
      <t>カイケイ</t>
    </rPh>
    <rPh sb="11" eb="13">
      <t>クブン</t>
    </rPh>
    <rPh sb="19" eb="21">
      <t>カンジョウ</t>
    </rPh>
    <rPh sb="21" eb="23">
      <t>カモク</t>
    </rPh>
    <phoneticPr fontId="10"/>
  </si>
  <si>
    <t>②介護保険適用部分とそれ以外（家賃、食材料費、光熱水費等）を区分しているか。</t>
    <rPh sb="1" eb="3">
      <t>カイゴ</t>
    </rPh>
    <rPh sb="3" eb="5">
      <t>ホケン</t>
    </rPh>
    <rPh sb="5" eb="7">
      <t>テキヨウ</t>
    </rPh>
    <rPh sb="7" eb="9">
      <t>ブブン</t>
    </rPh>
    <rPh sb="12" eb="14">
      <t>イガイ</t>
    </rPh>
    <rPh sb="15" eb="17">
      <t>ヤチン</t>
    </rPh>
    <rPh sb="18" eb="19">
      <t>ショク</t>
    </rPh>
    <rPh sb="19" eb="22">
      <t>ザイリョウヒ</t>
    </rPh>
    <rPh sb="23" eb="25">
      <t>コウネツ</t>
    </rPh>
    <rPh sb="25" eb="26">
      <t>ミズ</t>
    </rPh>
    <rPh sb="26" eb="28">
      <t>ヒナド</t>
    </rPh>
    <rPh sb="30" eb="32">
      <t>クブン</t>
    </rPh>
    <phoneticPr fontId="10"/>
  </si>
  <si>
    <t>①家族との交流の方策</t>
    <rPh sb="1" eb="3">
      <t>カゾク</t>
    </rPh>
    <rPh sb="5" eb="7">
      <t>コウリュウ</t>
    </rPh>
    <rPh sb="8" eb="10">
      <t>ホウサク</t>
    </rPh>
    <phoneticPr fontId="10"/>
  </si>
  <si>
    <t>②面会</t>
    <rPh sb="1" eb="3">
      <t>メンカイ</t>
    </rPh>
    <phoneticPr fontId="10"/>
  </si>
  <si>
    <t>　　面会の場所：</t>
    <rPh sb="2" eb="4">
      <t>メンカイ</t>
    </rPh>
    <rPh sb="5" eb="7">
      <t>バショ</t>
    </rPh>
    <phoneticPr fontId="10"/>
  </si>
  <si>
    <t>③上記①以外で、その他の家族及び地域との交流情況</t>
    <rPh sb="1" eb="3">
      <t>ジョウキ</t>
    </rPh>
    <rPh sb="4" eb="6">
      <t>イガイ</t>
    </rPh>
    <rPh sb="10" eb="11">
      <t>タ</t>
    </rPh>
    <rPh sb="12" eb="14">
      <t>カゾク</t>
    </rPh>
    <rPh sb="14" eb="15">
      <t>オヨ</t>
    </rPh>
    <rPh sb="16" eb="18">
      <t>チイキ</t>
    </rPh>
    <rPh sb="20" eb="22">
      <t>コウリュウ</t>
    </rPh>
    <rPh sb="22" eb="24">
      <t>ジョウキョウ</t>
    </rPh>
    <phoneticPr fontId="10"/>
  </si>
  <si>
    <t>初期加算</t>
    <rPh sb="0" eb="2">
      <t>ショキ</t>
    </rPh>
    <rPh sb="2" eb="4">
      <t>カサン</t>
    </rPh>
    <phoneticPr fontId="6"/>
  </si>
  <si>
    <t>利用契約者数</t>
    <phoneticPr fontId="10"/>
  </si>
  <si>
    <t>要支援２</t>
    <rPh sb="0" eb="1">
      <t>ヨウ</t>
    </rPh>
    <rPh sb="1" eb="3">
      <t>シエン</t>
    </rPh>
    <phoneticPr fontId="10"/>
  </si>
  <si>
    <t>事　  業　  所
所　  在　  地</t>
    <phoneticPr fontId="10"/>
  </si>
  <si>
    <t>FAX</t>
  </si>
  <si>
    <t>〒</t>
    <phoneticPr fontId="10"/>
  </si>
  <si>
    <t>TEL</t>
    <phoneticPr fontId="10"/>
  </si>
  <si>
    <t>(   )</t>
    <phoneticPr fontId="10"/>
  </si>
  <si>
    <t>計</t>
    <phoneticPr fontId="10"/>
  </si>
  <si>
    <t>第２ユニット　　　　　　（単位：人）</t>
    <rPh sb="0" eb="1">
      <t>ダイ</t>
    </rPh>
    <phoneticPr fontId="10"/>
  </si>
  <si>
    <t>　　　　　　　　　　　　　　　　経験年数：　　　　　　年）</t>
    <rPh sb="16" eb="18">
      <t>ケイケン</t>
    </rPh>
    <rPh sb="18" eb="20">
      <t>ネンスウ</t>
    </rPh>
    <rPh sb="27" eb="28">
      <t>ネン</t>
    </rPh>
    <phoneticPr fontId="10"/>
  </si>
  <si>
    <t>（施設種別：</t>
  </si>
  <si>
    <t>年）</t>
    <rPh sb="0" eb="1">
      <t>ネン</t>
    </rPh>
    <phoneticPr fontId="10"/>
  </si>
  <si>
    <t>経験年数：</t>
    <phoneticPr fontId="10"/>
  </si>
  <si>
    <t>（</t>
    <phoneticPr fontId="10"/>
  </si>
  <si>
    <t>　　　　　　　　　　　　　　　　　　　　　　　　　　</t>
    <phoneticPr fontId="10"/>
  </si>
  <si>
    <t>）</t>
    <phoneticPr fontId="10"/>
  </si>
  <si>
    <t>　時　　分</t>
    <rPh sb="1" eb="2">
      <t>ジ</t>
    </rPh>
    <rPh sb="4" eb="5">
      <t>フン</t>
    </rPh>
    <phoneticPr fontId="10"/>
  </si>
  <si>
    <t>～</t>
    <phoneticPr fontId="10"/>
  </si>
  <si>
    <t>　　時　　分</t>
    <rPh sb="2" eb="3">
      <t>ジ</t>
    </rPh>
    <rPh sb="5" eb="6">
      <t>フン</t>
    </rPh>
    <phoneticPr fontId="10"/>
  </si>
  <si>
    <t>夜勤：　　人</t>
    <rPh sb="0" eb="2">
      <t>ヤキン</t>
    </rPh>
    <rPh sb="5" eb="6">
      <t>ニン</t>
    </rPh>
    <phoneticPr fontId="10"/>
  </si>
  <si>
    <t>用　 途</t>
    <phoneticPr fontId="10"/>
  </si>
  <si>
    <t>階部分）</t>
  </si>
  <si>
    <t>第１ユニット（</t>
    <rPh sb="0" eb="1">
      <t>ダイ</t>
    </rPh>
    <phoneticPr fontId="10"/>
  </si>
  <si>
    <t>第２ユニット（　　　　　　</t>
    <rPh sb="0" eb="1">
      <t>ダイ</t>
    </rPh>
    <phoneticPr fontId="10"/>
  </si>
  <si>
    <t>定員：</t>
    <rPh sb="0" eb="2">
      <t>テイイン</t>
    </rPh>
    <phoneticPr fontId="10"/>
  </si>
  <si>
    <t>食堂・機能訓練室計</t>
    <rPh sb="0" eb="2">
      <t>ショクドウ</t>
    </rPh>
    <rPh sb="3" eb="5">
      <t>キノウ</t>
    </rPh>
    <rPh sb="5" eb="7">
      <t>クンレン</t>
    </rPh>
    <rPh sb="7" eb="8">
      <t>シツ</t>
    </rPh>
    <rPh sb="8" eb="9">
      <t>ケイ</t>
    </rPh>
    <phoneticPr fontId="10"/>
  </si>
  <si>
    <t>　　　　　　　　　　　　　</t>
    <phoneticPr fontId="10"/>
  </si>
  <si>
    <t>その他</t>
    <phoneticPr fontId="10"/>
  </si>
  <si>
    <t>消防用設備</t>
    <rPh sb="0" eb="3">
      <t>ショウボウヨウ</t>
    </rPh>
    <rPh sb="3" eb="5">
      <t>セツビ</t>
    </rPh>
    <phoneticPr fontId="10"/>
  </si>
  <si>
    <t>）</t>
  </si>
  <si>
    <t xml:space="preserve">    イ　更新認定の援助</t>
    <rPh sb="6" eb="8">
      <t>コウシン</t>
    </rPh>
    <rPh sb="8" eb="10">
      <t>ニンテイ</t>
    </rPh>
    <rPh sb="11" eb="13">
      <t>エンジョ</t>
    </rPh>
    <phoneticPr fontId="10"/>
  </si>
  <si>
    <t>金　　額</t>
    <rPh sb="0" eb="1">
      <t>キン</t>
    </rPh>
    <rPh sb="3" eb="4">
      <t>ガク</t>
    </rPh>
    <phoneticPr fontId="10"/>
  </si>
  <si>
    <t>件</t>
    <phoneticPr fontId="10"/>
  </si>
  <si>
    <t>要支援１</t>
    <rPh sb="0" eb="1">
      <t>ヨウ</t>
    </rPh>
    <rPh sb="1" eb="3">
      <t>シエン</t>
    </rPh>
    <phoneticPr fontId="10"/>
  </si>
  <si>
    <t>(注）  各月の合計が、上記の各ユニット実利用者数の合計と一致すること</t>
    <rPh sb="23" eb="24">
      <t>シャ</t>
    </rPh>
    <rPh sb="24" eb="25">
      <t>スウ</t>
    </rPh>
    <rPh sb="26" eb="28">
      <t>ゴウケイ</t>
    </rPh>
    <phoneticPr fontId="10"/>
  </si>
  <si>
    <t>　※防火管理者を置かなくてもよいこととされている事業所の場合</t>
    <rPh sb="2" eb="4">
      <t>ボウカ</t>
    </rPh>
    <rPh sb="4" eb="7">
      <t>カンリシャ</t>
    </rPh>
    <rPh sb="8" eb="9">
      <t>オ</t>
    </rPh>
    <rPh sb="24" eb="26">
      <t>ジギョウ</t>
    </rPh>
    <rPh sb="26" eb="27">
      <t>ショ</t>
    </rPh>
    <rPh sb="28" eb="30">
      <t>バアイ</t>
    </rPh>
    <phoneticPr fontId="10"/>
  </si>
  <si>
    <t>（</t>
    <phoneticPr fontId="10"/>
  </si>
  <si>
    <t>（１）指定認知症対応型共同生活介護事業所の概要</t>
    <rPh sb="5" eb="7">
      <t>ニンチ</t>
    </rPh>
    <rPh sb="7" eb="8">
      <t>ショウ</t>
    </rPh>
    <rPh sb="8" eb="11">
      <t>タイオウガタ</t>
    </rPh>
    <rPh sb="11" eb="13">
      <t>キョウドウ</t>
    </rPh>
    <rPh sb="13" eb="15">
      <t>セイカツ</t>
    </rPh>
    <rPh sb="15" eb="17">
      <t>カイゴ</t>
    </rPh>
    <rPh sb="17" eb="20">
      <t>ジギョウショ</t>
    </rPh>
    <phoneticPr fontId="10"/>
  </si>
  <si>
    <t>夜間支援体制加算（Ⅰ）</t>
    <rPh sb="0" eb="2">
      <t>ヤカン</t>
    </rPh>
    <rPh sb="2" eb="4">
      <t>シエン</t>
    </rPh>
    <rPh sb="4" eb="6">
      <t>タイセイ</t>
    </rPh>
    <rPh sb="6" eb="8">
      <t>カサン</t>
    </rPh>
    <phoneticPr fontId="6"/>
  </si>
  <si>
    <t>夜間支援体制加算（Ⅱ）</t>
    <rPh sb="0" eb="2">
      <t>ヤカン</t>
    </rPh>
    <rPh sb="2" eb="4">
      <t>シエン</t>
    </rPh>
    <rPh sb="4" eb="6">
      <t>タイセイ</t>
    </rPh>
    <rPh sb="6" eb="8">
      <t>カサン</t>
    </rPh>
    <phoneticPr fontId="6"/>
  </si>
  <si>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</si>
  <si>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</si>
  <si>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看取り介護加算</t>
    <rPh sb="0" eb="2">
      <t>ミト</t>
    </rPh>
    <rPh sb="3" eb="5">
      <t>カイゴ</t>
    </rPh>
    <rPh sb="5" eb="7">
      <t>カサン</t>
    </rPh>
    <phoneticPr fontId="6"/>
  </si>
  <si>
    <t>退居時相談援助加算</t>
    <rPh sb="0" eb="1">
      <t>タイ</t>
    </rPh>
    <rPh sb="1" eb="2">
      <t>キョ</t>
    </rPh>
    <rPh sb="2" eb="3">
      <t>ジ</t>
    </rPh>
    <rPh sb="3" eb="5">
      <t>ソウダン</t>
    </rPh>
    <rPh sb="5" eb="7">
      <t>エンジョ</t>
    </rPh>
    <rPh sb="7" eb="9">
      <t>カサン</t>
    </rPh>
    <phoneticPr fontId="6"/>
  </si>
  <si>
    <t>　　年　　月の徴収実績</t>
    <rPh sb="2" eb="3">
      <t>ネン</t>
    </rPh>
    <rPh sb="5" eb="6">
      <t>ゲツ</t>
    </rPh>
    <rPh sb="7" eb="9">
      <t>チョウシュウ</t>
    </rPh>
    <rPh sb="9" eb="11">
      <t>ジッセキ</t>
    </rPh>
    <phoneticPr fontId="10"/>
  </si>
  <si>
    <t>　　年　　月の徴収実績</t>
    <phoneticPr fontId="10"/>
  </si>
  <si>
    <t>　　年　　月に対象となった利用者数</t>
    <rPh sb="2" eb="3">
      <t>ネン</t>
    </rPh>
    <rPh sb="5" eb="6">
      <t>ゲツ</t>
    </rPh>
    <rPh sb="7" eb="9">
      <t>タイショウ</t>
    </rPh>
    <rPh sb="13" eb="16">
      <t>リヨウシャ</t>
    </rPh>
    <rPh sb="16" eb="17">
      <t>スウ</t>
    </rPh>
    <phoneticPr fontId="10"/>
  </si>
  <si>
    <t>身体拘束廃止未実施減算</t>
    <rPh sb="0" eb="2">
      <t>シンタイ</t>
    </rPh>
    <rPh sb="2" eb="4">
      <t>コウソク</t>
    </rPh>
    <rPh sb="4" eb="6">
      <t>ハイシ</t>
    </rPh>
    <rPh sb="6" eb="9">
      <t>ミジッシ</t>
    </rPh>
    <rPh sb="9" eb="11">
      <t>ゲンサン</t>
    </rPh>
    <phoneticPr fontId="6"/>
  </si>
  <si>
    <t>入院時費用</t>
    <rPh sb="0" eb="3">
      <t>ニュウインジ</t>
    </rPh>
    <rPh sb="3" eb="5">
      <t>ヒヨウ</t>
    </rPh>
    <phoneticPr fontId="6"/>
  </si>
  <si>
    <t>医療連携体制加算（Ⅱ）</t>
    <rPh sb="0" eb="2">
      <t>イリョウ</t>
    </rPh>
    <rPh sb="2" eb="4">
      <t>レンケイ</t>
    </rPh>
    <rPh sb="4" eb="6">
      <t>タイセイ</t>
    </rPh>
    <rPh sb="6" eb="8">
      <t>カサン</t>
    </rPh>
    <phoneticPr fontId="6"/>
  </si>
  <si>
    <t>認知症専門ケア加算（Ⅰ）</t>
    <rPh sb="0" eb="3">
      <t>ニンチショウ</t>
    </rPh>
    <rPh sb="3" eb="5">
      <t>センモン</t>
    </rPh>
    <rPh sb="7" eb="9">
      <t>カサン</t>
    </rPh>
    <phoneticPr fontId="6"/>
  </si>
  <si>
    <t>認知症専門ケア加算（Ⅱ）</t>
    <rPh sb="0" eb="3">
      <t>ニンチショウ</t>
    </rPh>
    <rPh sb="3" eb="5">
      <t>センモン</t>
    </rPh>
    <rPh sb="7" eb="9">
      <t>カサン</t>
    </rPh>
    <phoneticPr fontId="6"/>
  </si>
  <si>
    <t>口腔衛生管理体制加算</t>
    <rPh sb="0" eb="2">
      <t>コウクウ</t>
    </rPh>
    <rPh sb="2" eb="4">
      <t>エイセイ</t>
    </rPh>
    <rPh sb="4" eb="6">
      <t>カンリ</t>
    </rPh>
    <rPh sb="6" eb="8">
      <t>タイセイ</t>
    </rPh>
    <rPh sb="8" eb="10">
      <t>カサン</t>
    </rPh>
    <phoneticPr fontId="6"/>
  </si>
  <si>
    <t>サービス提供体制強化加算（Ⅱ）</t>
    <rPh sb="4" eb="6">
      <t>テイキョウ</t>
    </rPh>
    <rPh sb="6" eb="8">
      <t>タイセイ</t>
    </rPh>
    <rPh sb="8" eb="10">
      <t>キョウカ</t>
    </rPh>
    <rPh sb="10" eb="12">
      <t>カサン</t>
    </rPh>
    <phoneticPr fontId="6"/>
  </si>
  <si>
    <t>サービス提供体制強化加算（Ⅲ）</t>
    <rPh sb="4" eb="6">
      <t>テイキョウ</t>
    </rPh>
    <rPh sb="6" eb="8">
      <t>タイセイ</t>
    </rPh>
    <rPh sb="8" eb="10">
      <t>キョウカ</t>
    </rPh>
    <rPh sb="10" eb="12">
      <t>カサン</t>
    </rPh>
    <phoneticPr fontId="6"/>
  </si>
  <si>
    <t>介護職員処遇改善加算（Ⅰ）</t>
    <rPh sb="0" eb="2">
      <t>カイゴ</t>
    </rPh>
    <rPh sb="2" eb="4">
      <t>ショクイン</t>
    </rPh>
    <rPh sb="4" eb="6">
      <t>ショグウ</t>
    </rPh>
    <rPh sb="6" eb="8">
      <t>カイゼン</t>
    </rPh>
    <rPh sb="8" eb="10">
      <t>カサン</t>
    </rPh>
    <phoneticPr fontId="6"/>
  </si>
  <si>
    <t>介護職員処遇改善加算（Ⅱ）</t>
    <rPh sb="0" eb="2">
      <t>カイゴ</t>
    </rPh>
    <rPh sb="2" eb="4">
      <t>ショクイン</t>
    </rPh>
    <rPh sb="4" eb="6">
      <t>ショグウ</t>
    </rPh>
    <rPh sb="6" eb="8">
      <t>カイゼン</t>
    </rPh>
    <rPh sb="8" eb="10">
      <t>カサン</t>
    </rPh>
    <phoneticPr fontId="6"/>
  </si>
  <si>
    <t>介護職員処遇改善加算（Ⅲ）</t>
    <rPh sb="0" eb="2">
      <t>カイゴ</t>
    </rPh>
    <rPh sb="2" eb="4">
      <t>ショクイン</t>
    </rPh>
    <rPh sb="4" eb="6">
      <t>ショグウ</t>
    </rPh>
    <rPh sb="6" eb="8">
      <t>カイゼン</t>
    </rPh>
    <rPh sb="8" eb="10">
      <t>カサン</t>
    </rPh>
    <phoneticPr fontId="6"/>
  </si>
  <si>
    <r>
      <t xml:space="preserve">    ア　利用申込みの状況</t>
    </r>
    <r>
      <rPr>
        <sz val="10.5"/>
        <rFont val="ＭＳ 明朝"/>
        <family val="1"/>
        <charset val="128"/>
      </rPr>
      <t>（直近3か月）</t>
    </r>
    <rPh sb="6" eb="8">
      <t>リヨウ</t>
    </rPh>
    <rPh sb="8" eb="10">
      <t>モウシコミ</t>
    </rPh>
    <rPh sb="12" eb="14">
      <t>ジョウキョウ</t>
    </rPh>
    <rPh sb="15" eb="17">
      <t>チョッキン</t>
    </rPh>
    <rPh sb="19" eb="20">
      <t>ゲツ</t>
    </rPh>
    <phoneticPr fontId="10"/>
  </si>
  <si>
    <r>
      <t>　②</t>
    </r>
    <r>
      <rPr>
        <sz val="10.5"/>
        <rFont val="ＭＳ 明朝"/>
        <family val="1"/>
        <charset val="128"/>
      </rPr>
      <t>被保険者証に介護認定審査会</t>
    </r>
    <rPh sb="2" eb="6">
      <t>ヒホケンシャ</t>
    </rPh>
    <rPh sb="6" eb="7">
      <t>ショウ</t>
    </rPh>
    <rPh sb="8" eb="10">
      <t>カイゴ</t>
    </rPh>
    <rPh sb="10" eb="12">
      <t>ニンテイ</t>
    </rPh>
    <rPh sb="12" eb="15">
      <t>シンサカイ</t>
    </rPh>
    <phoneticPr fontId="10"/>
  </si>
  <si>
    <t>（３）その他の日常生活費等の費用の徴収（前月分）</t>
    <rPh sb="5" eb="6">
      <t>タ</t>
    </rPh>
    <rPh sb="7" eb="9">
      <t>ニチジョウ</t>
    </rPh>
    <rPh sb="9" eb="12">
      <t>セイカツヒ</t>
    </rPh>
    <rPh sb="12" eb="13">
      <t>トウ</t>
    </rPh>
    <rPh sb="14" eb="16">
      <t>ヒヨウ</t>
    </rPh>
    <rPh sb="17" eb="19">
      <t>チョウシュウ</t>
    </rPh>
    <rPh sb="20" eb="23">
      <t>ゼンゲツブン</t>
    </rPh>
    <phoneticPr fontId="10"/>
  </si>
  <si>
    <t>　　年　　月</t>
    <rPh sb="2" eb="3">
      <t>ネン</t>
    </rPh>
    <rPh sb="5" eb="6">
      <t>ツキ</t>
    </rPh>
    <phoneticPr fontId="10"/>
  </si>
  <si>
    <t>　　年　　月</t>
    <rPh sb="2" eb="3">
      <t>ネン</t>
    </rPh>
    <rPh sb="5" eb="6">
      <t>ガツ</t>
    </rPh>
    <phoneticPr fontId="10"/>
  </si>
  <si>
    <t>介護従事者
(日中の時間帯）</t>
    <rPh sb="0" eb="2">
      <t>カイゴ</t>
    </rPh>
    <rPh sb="2" eb="5">
      <t>ジュウジシャ</t>
    </rPh>
    <rPh sb="7" eb="9">
      <t>ニッチュウ</t>
    </rPh>
    <rPh sb="10" eb="13">
      <t>ジカンタイ</t>
    </rPh>
    <phoneticPr fontId="10"/>
  </si>
  <si>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6"/>
  </si>
  <si>
    <t>　この点検項目は、未実施であってもただちに基準違反となるものではないが、昨今の社会情勢等に鑑み、施設利用者等の安全確保を図り、さらなる防犯・防災対策の徹底のため活用していただきたい。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36" eb="38">
      <t>サッコン</t>
    </rPh>
    <rPh sb="39" eb="41">
      <t>シャカイ</t>
    </rPh>
    <rPh sb="41" eb="43">
      <t>ジョウセイ</t>
    </rPh>
    <rPh sb="43" eb="44">
      <t>ナド</t>
    </rPh>
    <rPh sb="45" eb="46">
      <t>カンガ</t>
    </rPh>
    <rPh sb="48" eb="50">
      <t>シセツ</t>
    </rPh>
    <rPh sb="50" eb="53">
      <t>リヨウシャ</t>
    </rPh>
    <rPh sb="53" eb="54">
      <t>ナド</t>
    </rPh>
    <rPh sb="55" eb="57">
      <t>アンゼン</t>
    </rPh>
    <rPh sb="57" eb="59">
      <t>カクホ</t>
    </rPh>
    <rPh sb="60" eb="61">
      <t>ハカ</t>
    </rPh>
    <rPh sb="67" eb="69">
      <t>ボウハン</t>
    </rPh>
    <rPh sb="70" eb="72">
      <t>ボウサイ</t>
    </rPh>
    <rPh sb="72" eb="74">
      <t>タイサク</t>
    </rPh>
    <rPh sb="75" eb="77">
      <t>テッテイ</t>
    </rPh>
    <rPh sb="80" eb="82">
      <t>カツヨウ</t>
    </rPh>
    <phoneticPr fontId="26"/>
  </si>
  <si>
    <t>区分</t>
    <rPh sb="0" eb="2">
      <t>クブン</t>
    </rPh>
    <phoneticPr fontId="26"/>
  </si>
  <si>
    <t>点検事項</t>
    <rPh sb="0" eb="2">
      <t>テンケン</t>
    </rPh>
    <rPh sb="2" eb="4">
      <t>ジコウ</t>
    </rPh>
    <phoneticPr fontId="26"/>
  </si>
  <si>
    <t>点検結果</t>
    <rPh sb="0" eb="2">
      <t>テンケン</t>
    </rPh>
    <rPh sb="2" eb="4">
      <t>ケッカ</t>
    </rPh>
    <phoneticPr fontId="26"/>
  </si>
  <si>
    <t>備考
（実施済でない場合の対応等）</t>
    <rPh sb="0" eb="2">
      <t>ビコウ</t>
    </rPh>
    <rPh sb="4" eb="6">
      <t>ジッシ</t>
    </rPh>
    <rPh sb="6" eb="7">
      <t>ス</t>
    </rPh>
    <rPh sb="10" eb="12">
      <t>バアイ</t>
    </rPh>
    <rPh sb="13" eb="15">
      <t>タイオウ</t>
    </rPh>
    <rPh sb="15" eb="16">
      <t>ナド</t>
    </rPh>
    <phoneticPr fontId="26"/>
  </si>
  <si>
    <t>防犯対策</t>
    <rPh sb="0" eb="2">
      <t>ボウハン</t>
    </rPh>
    <rPh sb="2" eb="4">
      <t>タイサク</t>
    </rPh>
    <phoneticPr fontId="26"/>
  </si>
  <si>
    <t>日常的な対応</t>
    <rPh sb="0" eb="3">
      <t>ニチジョウテキ</t>
    </rPh>
    <rPh sb="4" eb="6">
      <t>タイオウ</t>
    </rPh>
    <phoneticPr fontId="26"/>
  </si>
  <si>
    <t>（１）</t>
    <phoneticPr fontId="26"/>
  </si>
  <si>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6"/>
  </si>
  <si>
    <t>①</t>
    <phoneticPr fontId="26"/>
  </si>
  <si>
    <t>職員の役割分担を明確にし、協力体制のもと安全確保に当たれるよう職員会議等で共通理解を図っているか。</t>
    <phoneticPr fontId="26"/>
  </si>
  <si>
    <t>実施済</t>
    <rPh sb="0" eb="2">
      <t>ジッシ</t>
    </rPh>
    <rPh sb="2" eb="3">
      <t>ス</t>
    </rPh>
    <phoneticPr fontId="26"/>
  </si>
  <si>
    <t>②</t>
    <phoneticPr fontId="26"/>
  </si>
  <si>
    <t>来訪者用の入り口・受付を明示し、外部からの人の出入りを確認しているか。</t>
    <phoneticPr fontId="26"/>
  </si>
  <si>
    <t>③</t>
    <phoneticPr fontId="26"/>
  </si>
  <si>
    <t>夜間の出入り口は限られた場所とし、警備員室等の前を通るような導線となっているか。</t>
    <phoneticPr fontId="26"/>
  </si>
  <si>
    <t>④</t>
    <phoneticPr fontId="26"/>
  </si>
  <si>
    <t>来訪者証等を活用し、利用者・職員とそれ以外の人を区別できているか。</t>
    <phoneticPr fontId="26"/>
  </si>
  <si>
    <t>⑤</t>
    <phoneticPr fontId="26"/>
  </si>
  <si>
    <t>来訪者への声かけ、来訪者情報の共有ができているか。</t>
    <phoneticPr fontId="26"/>
  </si>
  <si>
    <t>⑥</t>
    <phoneticPr fontId="26"/>
  </si>
  <si>
    <t>万一の場合の避難経路や避難場所及び家族・関係機関等への連絡先、連絡方法をあらかじめ定めて職員に周知しているか。</t>
    <phoneticPr fontId="26"/>
  </si>
  <si>
    <t>⑦</t>
    <phoneticPr fontId="26"/>
  </si>
  <si>
    <t>防犯講習や防犯訓練等を実施しているか。</t>
    <phoneticPr fontId="26"/>
  </si>
  <si>
    <t>⑧</t>
    <phoneticPr fontId="26"/>
  </si>
  <si>
    <t>利用者に対して、犯罪や事故から身を守るための注意喚起を行っているか。</t>
    <rPh sb="27" eb="28">
      <t>オコナ</t>
    </rPh>
    <phoneticPr fontId="26"/>
  </si>
  <si>
    <t>⑨</t>
    <phoneticPr fontId="26"/>
  </si>
  <si>
    <t xml:space="preserve">施設外活動や通所施設への往復時において、事前に危険な場所等を把握し、注意喚起を行うとともに、緊急連絡体制を確保しているか。
</t>
    <rPh sb="0" eb="2">
      <t>シセツ</t>
    </rPh>
    <phoneticPr fontId="26"/>
  </si>
  <si>
    <t>（２）</t>
    <phoneticPr fontId="26"/>
  </si>
  <si>
    <t>地域や関係機関等との連携と協同</t>
    <rPh sb="0" eb="2">
      <t>チイキ</t>
    </rPh>
    <rPh sb="3" eb="5">
      <t>カンケイ</t>
    </rPh>
    <rPh sb="5" eb="7">
      <t>キカン</t>
    </rPh>
    <rPh sb="7" eb="8">
      <t>ナド</t>
    </rPh>
    <rPh sb="10" eb="12">
      <t>レンケイ</t>
    </rPh>
    <rPh sb="13" eb="15">
      <t>キョウドウ</t>
    </rPh>
    <phoneticPr fontId="26"/>
  </si>
  <si>
    <t>⑩</t>
    <phoneticPr fontId="26"/>
  </si>
  <si>
    <t>町の所管課、警察署等の関係機関や社会福祉協議会、民生委員・児童委員、町内会・防犯協会等の地域団体と日常から連携して、連絡・情報の交換、共有ができているか。</t>
    <phoneticPr fontId="26"/>
  </si>
  <si>
    <t>⑪</t>
    <phoneticPr fontId="26"/>
  </si>
  <si>
    <t>地域のイベントやボランティア活動に積極的に参加し、防犯活動を含めて、普段から地域との交流を深めているか。</t>
    <phoneticPr fontId="26"/>
  </si>
  <si>
    <t>（３）</t>
    <phoneticPr fontId="26"/>
  </si>
  <si>
    <t>設備面における防犯対策</t>
    <phoneticPr fontId="26"/>
  </si>
  <si>
    <t>⑫</t>
    <phoneticPr fontId="26"/>
  </si>
  <si>
    <t>警報装置、防犯監視システム、防犯カメラ、警備室に繋がる防犯ブザー、職員が携帯する防犯ブザー等の導入等の対策を講じているか。</t>
    <phoneticPr fontId="26"/>
  </si>
  <si>
    <t>⑬</t>
    <phoneticPr fontId="26"/>
  </si>
  <si>
    <t>防犯性能の高いドアや錠、ガラスへの交換や囲障、門扉等の設置、センサー付きライト、植木の剪定による見通しの確保等の対策を講じているか。</t>
    <phoneticPr fontId="26"/>
  </si>
  <si>
    <t>⑭</t>
    <phoneticPr fontId="26"/>
  </si>
  <si>
    <t>夜間出入り口や警報解除のための鍵や暗証番号を随時変更するなど、元職員や元利用者などが不正に侵入できないよう対策を講じているか。</t>
    <phoneticPr fontId="26"/>
  </si>
  <si>
    <t>緊急時の対応</t>
    <rPh sb="0" eb="3">
      <t>キンキュウジ</t>
    </rPh>
    <rPh sb="4" eb="6">
      <t>タイオウ</t>
    </rPh>
    <phoneticPr fontId="26"/>
  </si>
  <si>
    <t>（４）</t>
    <phoneticPr fontId="26"/>
  </si>
  <si>
    <t>不審者情報があった場合の対応</t>
    <rPh sb="0" eb="3">
      <t>フシンシャ</t>
    </rPh>
    <rPh sb="3" eb="5">
      <t>ジョウホウ</t>
    </rPh>
    <rPh sb="9" eb="11">
      <t>バアイ</t>
    </rPh>
    <rPh sb="12" eb="14">
      <t>タイオウ</t>
    </rPh>
    <phoneticPr fontId="26"/>
  </si>
  <si>
    <t>⑮</t>
    <phoneticPr fontId="26"/>
  </si>
  <si>
    <t>可能な範囲で更なる情報収集を行うとともに、事前に構築した連絡体制に基づき、警察等の関係機関や町内会等地域団体に協力を求める体制があるか。</t>
    <phoneticPr fontId="26"/>
  </si>
  <si>
    <t>⑯</t>
    <phoneticPr fontId="26"/>
  </si>
  <si>
    <t>職員の巡回、増配置、期間限定での警備員の配置、通所施設の臨時休業などの警戒体制を構築する体制ができているか。</t>
    <phoneticPr fontId="26"/>
  </si>
  <si>
    <t>（５）</t>
    <phoneticPr fontId="26"/>
  </si>
  <si>
    <t>施設内に不審者が立ち入った場合の対応</t>
    <rPh sb="0" eb="3">
      <t>シセツナイ</t>
    </rPh>
    <rPh sb="4" eb="7">
      <t>フシンシャ</t>
    </rPh>
    <rPh sb="8" eb="9">
      <t>タ</t>
    </rPh>
    <rPh sb="10" eb="11">
      <t>イ</t>
    </rPh>
    <rPh sb="13" eb="15">
      <t>バアイ</t>
    </rPh>
    <rPh sb="16" eb="18">
      <t>タイオウ</t>
    </rPh>
    <phoneticPr fontId="26"/>
  </si>
  <si>
    <t>⑰</t>
    <phoneticPr fontId="26"/>
  </si>
  <si>
    <t>緊急連絡網により、警察などの関係機関への連絡、職員間の情報共有、複数の職員による協力体制があるか。</t>
    <phoneticPr fontId="26"/>
  </si>
  <si>
    <t>⑱</t>
    <phoneticPr fontId="26"/>
  </si>
  <si>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6"/>
  </si>
  <si>
    <t>防災対策</t>
    <rPh sb="0" eb="2">
      <t>ボウサイ</t>
    </rPh>
    <rPh sb="2" eb="4">
      <t>タイサク</t>
    </rPh>
    <phoneticPr fontId="26"/>
  </si>
  <si>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6"/>
  </si>
  <si>
    <t>水害・土砂災害を含む非常災害対策の策定</t>
    <phoneticPr fontId="26"/>
  </si>
  <si>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6"/>
  </si>
  <si>
    <t>介護保険施設等の立地条件</t>
    <phoneticPr fontId="26"/>
  </si>
  <si>
    <t>市町等が作成しているハザードマップや地域防災計画で、災害時の危険性等について確認しているか。</t>
    <phoneticPr fontId="26"/>
  </si>
  <si>
    <t>災害に関する情報の入手方法</t>
    <phoneticPr fontId="26"/>
  </si>
  <si>
    <t>避難準備・高齢者等避難開始（旧避難準備情報）、避難勧告、避難指示等の情報の入手については、テレビ、ラジオ、インターネット、電話、防災無線等様々なルートを確認しているか。</t>
    <rPh sb="14" eb="15">
      <t>キュウ</t>
    </rPh>
    <phoneticPr fontId="26"/>
  </si>
  <si>
    <t>災害時の連絡先及び通信手段の確認</t>
    <phoneticPr fontId="26"/>
  </si>
  <si>
    <t>警察署や市町所管課等の関係機関、利用者の家族への緊急連絡先、職員間での緊急連絡網を作成しているか。</t>
    <rPh sb="0" eb="2">
      <t>ケイサツ</t>
    </rPh>
    <phoneticPr fontId="26"/>
  </si>
  <si>
    <t>停電時や電話等が使えない場合の緊急連絡方法について検討しているか。</t>
    <phoneticPr fontId="26"/>
  </si>
  <si>
    <t>避難を開始する時期、判断基準</t>
    <phoneticPr fontId="26"/>
  </si>
  <si>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6"/>
  </si>
  <si>
    <t>（６）</t>
    <phoneticPr fontId="26"/>
  </si>
  <si>
    <t>避難場所</t>
    <phoneticPr fontId="26"/>
  </si>
  <si>
    <t>市町の指定する避難場所、施設内の安全なスペースは確認できているか。</t>
    <phoneticPr fontId="26"/>
  </si>
  <si>
    <t>施設外に避難する場合の判断基準について検討しているか。</t>
    <phoneticPr fontId="26"/>
  </si>
  <si>
    <t>（７）</t>
    <phoneticPr fontId="26"/>
  </si>
  <si>
    <t>避難経路</t>
    <phoneticPr fontId="26"/>
  </si>
  <si>
    <t>避難ルートは複数確保されているか。また所要時間は把握しているか。</t>
    <rPh sb="8" eb="10">
      <t>カクホ</t>
    </rPh>
    <phoneticPr fontId="26"/>
  </si>
  <si>
    <t xml:space="preserve">施設内に避難路を明示した図面を掲示するなどの対応をしているか。
</t>
    <rPh sb="0" eb="2">
      <t>シセツ</t>
    </rPh>
    <phoneticPr fontId="26"/>
  </si>
  <si>
    <t>（８）</t>
    <phoneticPr fontId="26"/>
  </si>
  <si>
    <t>避難方法</t>
    <phoneticPr fontId="26"/>
  </si>
  <si>
    <t>車いすや徒歩での移動が可能な利用者を把握し、誰が誰を誘導するのか確認しているか。</t>
    <rPh sb="0" eb="1">
      <t>クルマ</t>
    </rPh>
    <phoneticPr fontId="26"/>
  </si>
  <si>
    <t>夜間の人員の手薄な時間帯での避難を想定し、地域からの応援などが受けられるよう協力要請等の対応を取っているか。</t>
    <phoneticPr fontId="26"/>
  </si>
  <si>
    <t>（９）</t>
    <phoneticPr fontId="26"/>
  </si>
  <si>
    <t>災害時の人員体制、指揮系統</t>
    <phoneticPr fontId="26"/>
  </si>
  <si>
    <t>災害時に招集する職員、連絡方法、役割分担があらかじめ決められているか。</t>
    <phoneticPr fontId="26"/>
  </si>
  <si>
    <t>災害対策本部の設置など指揮体制が構築されているか。</t>
    <phoneticPr fontId="26"/>
  </si>
  <si>
    <t>(10）</t>
    <phoneticPr fontId="26"/>
  </si>
  <si>
    <t>関係機関との連携体制</t>
    <phoneticPr fontId="26"/>
  </si>
  <si>
    <t>市町所管課、警察署等の関係機関、社会福祉協議会、町内会等の地域団体などとの緊急連絡体制は取れているか。</t>
    <phoneticPr fontId="26"/>
  </si>
  <si>
    <t>避難訓練の実施</t>
    <rPh sb="0" eb="2">
      <t>ヒナン</t>
    </rPh>
    <rPh sb="2" eb="4">
      <t>クンレン</t>
    </rPh>
    <rPh sb="5" eb="7">
      <t>ジッシ</t>
    </rPh>
    <phoneticPr fontId="26"/>
  </si>
  <si>
    <t>(11）</t>
    <phoneticPr fontId="26"/>
  </si>
  <si>
    <t>水害・土砂災害を含む避難訓練の実施</t>
    <phoneticPr fontId="26"/>
  </si>
  <si>
    <t>厚生労働省令が定める施設等の運営基準上、定期的な避難訓練が義務づけられているが、火災、地震等に加えて、水害・土砂災害対策を含んだ訓練を実施しているか。</t>
    <phoneticPr fontId="26"/>
  </si>
  <si>
    <t>混乱が想定される状況にも対応できるよう、夜間の時間帯での実施等も検討しているか。</t>
    <phoneticPr fontId="26"/>
  </si>
  <si>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6"/>
  </si>
  <si>
    <t>サービス提供契約書及び重要事項説明書（利用料・相談窓口）の自己チェックリスト</t>
    <phoneticPr fontId="26"/>
  </si>
  <si>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</si>
  <si>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</si>
  <si>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</si>
  <si>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</si>
  <si>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</si>
  <si>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</si>
  <si>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</si>
  <si>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</si>
  <si>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6"/>
  </si>
  <si>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</si>
  <si>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6"/>
  </si>
  <si>
    <t>事業所からの契約解除</t>
  </si>
  <si>
    <t>・契約解除の条件を明示すること。
・利用料の滞納に伴うものは、3か月以上の滞納、1か月以上の猶予期間を設けるなど一定の配慮をすること。</t>
    <phoneticPr fontId="26"/>
  </si>
  <si>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</si>
  <si>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</si>
  <si>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</si>
  <si>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</si>
  <si>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</si>
  <si>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</si>
  <si>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</si>
  <si>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6"/>
  </si>
  <si>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</si>
  <si>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</si>
  <si>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</si>
  <si>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生活機能向上連携加算（Ⅰ）</t>
    <rPh sb="0" eb="2">
      <t>セイカツ</t>
    </rPh>
    <rPh sb="2" eb="4">
      <t>キノウ</t>
    </rPh>
    <rPh sb="4" eb="6">
      <t>コウジョウ</t>
    </rPh>
    <rPh sb="6" eb="8">
      <t>レンケイ</t>
    </rPh>
    <rPh sb="8" eb="10">
      <t>カサン</t>
    </rPh>
    <phoneticPr fontId="6"/>
  </si>
  <si>
    <t>生活機能向上連携加算（Ⅱ）</t>
    <rPh sb="0" eb="2">
      <t>セイカツ</t>
    </rPh>
    <rPh sb="2" eb="4">
      <t>キノウ</t>
    </rPh>
    <rPh sb="4" eb="6">
      <t>コウジョウ</t>
    </rPh>
    <rPh sb="6" eb="8">
      <t>レンケイ</t>
    </rPh>
    <rPh sb="8" eb="10">
      <t>カサン</t>
    </rPh>
    <phoneticPr fontId="6"/>
  </si>
  <si>
    <t>栄養管理体制加算</t>
    <rPh sb="0" eb="2">
      <t>エイヨウ</t>
    </rPh>
    <rPh sb="2" eb="4">
      <t>カンリ</t>
    </rPh>
    <rPh sb="4" eb="6">
      <t>タイセイ</t>
    </rPh>
    <rPh sb="6" eb="8">
      <t>カサン</t>
    </rPh>
    <phoneticPr fontId="6"/>
  </si>
  <si>
    <t>科学的介護推進体制加算</t>
  </si>
  <si>
    <t>口腔・栄養スクリーニング加算</t>
    <rPh sb="0" eb="2">
      <t>コウクウ</t>
    </rPh>
    <rPh sb="3" eb="5">
      <t>エイヨウ</t>
    </rPh>
    <rPh sb="12" eb="14">
      <t>カサン</t>
    </rPh>
    <phoneticPr fontId="6"/>
  </si>
  <si>
    <t>サービス提供体制強化加算（Ⅰ）</t>
    <rPh sb="4" eb="6">
      <t>テイキョウ</t>
    </rPh>
    <rPh sb="6" eb="8">
      <t>タイセイ</t>
    </rPh>
    <rPh sb="8" eb="10">
      <t>キョウカ</t>
    </rPh>
    <rPh sb="10" eb="12">
      <t>カサン</t>
    </rPh>
    <phoneticPr fontId="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</si>
  <si>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6"/>
  </si>
  <si>
    <t>（参考様式1-1）</t>
    <rPh sb="1" eb="3">
      <t>サンコウ</t>
    </rPh>
    <rPh sb="3" eb="5">
      <t>ヨウシキ</t>
    </rPh>
    <phoneticPr fontId="10"/>
  </si>
  <si>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10"/>
  </si>
  <si>
    <t>サービス種類：</t>
    <rPh sb="4" eb="6">
      <t>シュルイ</t>
    </rPh>
    <phoneticPr fontId="10"/>
  </si>
  <si>
    <t>事業所名：</t>
    <rPh sb="0" eb="3">
      <t>ジギョウショ</t>
    </rPh>
    <rPh sb="3" eb="4">
      <t>ナ</t>
    </rPh>
    <phoneticPr fontId="10"/>
  </si>
  <si>
    <t>職種</t>
    <rPh sb="0" eb="2">
      <t>ショクシュ</t>
    </rPh>
    <phoneticPr fontId="10"/>
  </si>
  <si>
    <t>勤務
形態</t>
    <rPh sb="0" eb="2">
      <t>キンム</t>
    </rPh>
    <rPh sb="3" eb="5">
      <t>ケイタイ</t>
    </rPh>
    <phoneticPr fontId="10"/>
  </si>
  <si>
    <t>氏名</t>
    <rPh sb="0" eb="2">
      <t>シメイ</t>
    </rPh>
    <phoneticPr fontId="10"/>
  </si>
  <si>
    <t>4週の
合計</t>
    <rPh sb="1" eb="2">
      <t>シュウ</t>
    </rPh>
    <rPh sb="4" eb="6">
      <t>ゴウケイ</t>
    </rPh>
    <phoneticPr fontId="10"/>
  </si>
  <si>
    <t>週平均の勤務時間</t>
    <rPh sb="0" eb="1">
      <t>シュウ</t>
    </rPh>
    <rPh sb="1" eb="3">
      <t>ヘイキン</t>
    </rPh>
    <rPh sb="4" eb="6">
      <t>キンム</t>
    </rPh>
    <rPh sb="6" eb="8">
      <t>ジカン</t>
    </rPh>
    <phoneticPr fontId="10"/>
  </si>
  <si>
    <t>常勤換算後の人数</t>
    <rPh sb="0" eb="2">
      <t>ジョウキン</t>
    </rPh>
    <rPh sb="2" eb="4">
      <t>カンサン</t>
    </rPh>
    <rPh sb="4" eb="5">
      <t>アト</t>
    </rPh>
    <rPh sb="6" eb="8">
      <t>ニンズウ</t>
    </rPh>
    <phoneticPr fontId="10"/>
  </si>
  <si>
    <t>昼間の延サービス提供時間</t>
    <rPh sb="0" eb="2">
      <t>ヒルマ</t>
    </rPh>
    <rPh sb="3" eb="4">
      <t>ノ</t>
    </rPh>
    <rPh sb="8" eb="10">
      <t>テイキョウ</t>
    </rPh>
    <rPh sb="10" eb="12">
      <t>ジカン</t>
    </rPh>
    <phoneticPr fontId="10"/>
  </si>
  <si>
    <t>夜間の延サービス提供時間</t>
    <rPh sb="0" eb="2">
      <t>ヤカン</t>
    </rPh>
    <rPh sb="3" eb="4">
      <t>ノ</t>
    </rPh>
    <rPh sb="8" eb="10">
      <t>テイキョウ</t>
    </rPh>
    <rPh sb="10" eb="12">
      <t>ジカン</t>
    </rPh>
    <phoneticPr fontId="10"/>
  </si>
  <si>
    <t>勤務形態の区分</t>
    <rPh sb="0" eb="2">
      <t>キンム</t>
    </rPh>
    <rPh sb="2" eb="4">
      <t>ケイタイ</t>
    </rPh>
    <rPh sb="5" eb="7">
      <t>クブン</t>
    </rPh>
    <phoneticPr fontId="10"/>
  </si>
  <si>
    <t>勤務時間帯</t>
    <rPh sb="0" eb="2">
      <t>キンム</t>
    </rPh>
    <rPh sb="2" eb="4">
      <t>ジカン</t>
    </rPh>
    <rPh sb="4" eb="5">
      <t>オビ</t>
    </rPh>
    <phoneticPr fontId="10"/>
  </si>
  <si>
    <t>昼間</t>
    <rPh sb="0" eb="2">
      <t>ヒルマ</t>
    </rPh>
    <phoneticPr fontId="10"/>
  </si>
  <si>
    <t>夜間</t>
    <rPh sb="0" eb="2">
      <t>ヤカン</t>
    </rPh>
    <phoneticPr fontId="10"/>
  </si>
  <si>
    <t>合計</t>
    <rPh sb="0" eb="2">
      <t>ゴウケイ</t>
    </rPh>
    <phoneticPr fontId="10"/>
  </si>
  <si>
    <t>常勤の1日の勤務時間数</t>
    <rPh sb="0" eb="2">
      <t>ジョウキン</t>
    </rPh>
    <rPh sb="4" eb="5">
      <t>ニチ</t>
    </rPh>
    <rPh sb="6" eb="8">
      <t>キンム</t>
    </rPh>
    <rPh sb="8" eb="10">
      <t>ジカン</t>
    </rPh>
    <rPh sb="10" eb="11">
      <t>カズ</t>
    </rPh>
    <phoneticPr fontId="10"/>
  </si>
  <si>
    <t>Ａ：常勤で専従</t>
    <rPh sb="2" eb="4">
      <t>ジョウキン</t>
    </rPh>
    <rPh sb="5" eb="7">
      <t>センジュウ</t>
    </rPh>
    <phoneticPr fontId="10"/>
  </si>
  <si>
    <t>①</t>
  </si>
  <si>
    <t>:</t>
  </si>
  <si>
    <t>～</t>
  </si>
  <si>
    <t>Ｂ：常勤で兼務</t>
    <rPh sb="2" eb="4">
      <t>ジョウキン</t>
    </rPh>
    <rPh sb="5" eb="7">
      <t>ケンム</t>
    </rPh>
    <phoneticPr fontId="10"/>
  </si>
  <si>
    <t>②</t>
  </si>
  <si>
    <t>Ｃ：非常勤で専従</t>
    <rPh sb="2" eb="5">
      <t>ヒジョウキン</t>
    </rPh>
    <rPh sb="6" eb="8">
      <t>センジュウ</t>
    </rPh>
    <phoneticPr fontId="10"/>
  </si>
  <si>
    <t>③</t>
  </si>
  <si>
    <t>日中の時間帯</t>
    <rPh sb="0" eb="2">
      <t>ニッチュウ</t>
    </rPh>
    <rPh sb="3" eb="5">
      <t>ジカン</t>
    </rPh>
    <rPh sb="5" eb="6">
      <t>タイ</t>
    </rPh>
    <phoneticPr fontId="10"/>
  </si>
  <si>
    <t>午前　　時～午後　　時</t>
    <rPh sb="0" eb="2">
      <t>ゴゼン</t>
    </rPh>
    <rPh sb="4" eb="5">
      <t>ジ</t>
    </rPh>
    <rPh sb="6" eb="8">
      <t>ゴゴ</t>
    </rPh>
    <rPh sb="10" eb="11">
      <t>ジ</t>
    </rPh>
    <phoneticPr fontId="10"/>
  </si>
  <si>
    <t>Ｄ：非常勤で兼務</t>
    <rPh sb="2" eb="5">
      <t>ヒジョウキン</t>
    </rPh>
    <rPh sb="6" eb="8">
      <t>ケンム</t>
    </rPh>
    <phoneticPr fontId="10"/>
  </si>
  <si>
    <t>④</t>
  </si>
  <si>
    <t>⑤</t>
  </si>
  <si>
    <t>介護従事者の常勤換算後の人数</t>
    <rPh sb="0" eb="2">
      <t>カイゴ</t>
    </rPh>
    <rPh sb="2" eb="5">
      <t>ジュウジシャ</t>
    </rPh>
    <rPh sb="6" eb="8">
      <t>ジョウキン</t>
    </rPh>
    <rPh sb="8" eb="10">
      <t>カンサン</t>
    </rPh>
    <rPh sb="10" eb="11">
      <t>ゴ</t>
    </rPh>
    <rPh sb="12" eb="14">
      <t>ニンズウ</t>
    </rPh>
    <phoneticPr fontId="10"/>
  </si>
  <si>
    <t>指定又は変更年月日</t>
    <rPh sb="0" eb="2">
      <t>シテイ</t>
    </rPh>
    <rPh sb="2" eb="3">
      <t>マタ</t>
    </rPh>
    <rPh sb="4" eb="6">
      <t>ヘンコウ</t>
    </rPh>
    <rPh sb="6" eb="9">
      <t>ネンガッピ</t>
    </rPh>
    <phoneticPr fontId="10"/>
  </si>
  <si>
    <t>⑥</t>
  </si>
  <si>
    <t>⑦</t>
  </si>
  <si>
    <t>⑧</t>
  </si>
  <si>
    <t>⑨</t>
  </si>
  <si>
    <t>:</t>
    <phoneticPr fontId="10"/>
  </si>
  <si>
    <t>⑩</t>
  </si>
  <si>
    <t>注意事項</t>
    <rPh sb="0" eb="2">
      <t>チュウイ</t>
    </rPh>
    <rPh sb="2" eb="4">
      <t>ジコウ</t>
    </rPh>
    <phoneticPr fontId="10"/>
  </si>
  <si>
    <t>事業に係る従業員全員（管理者を含む）について、4週間分の勤務時間帯パターン（①～⑩）を記入してください。</t>
    <rPh sb="0" eb="2">
      <t>ジギョウ</t>
    </rPh>
    <rPh sb="3" eb="4">
      <t>カカ</t>
    </rPh>
    <rPh sb="5" eb="8">
      <t>ジュウギョウイン</t>
    </rPh>
    <rPh sb="8" eb="10">
      <t>ゼンイン</t>
    </rPh>
    <rPh sb="11" eb="14">
      <t>カンリシャ</t>
    </rPh>
    <rPh sb="15" eb="16">
      <t>フク</t>
    </rPh>
    <rPh sb="24" eb="26">
      <t>シュウカン</t>
    </rPh>
    <rPh sb="26" eb="27">
      <t>フン</t>
    </rPh>
    <rPh sb="28" eb="30">
      <t>キンム</t>
    </rPh>
    <rPh sb="30" eb="32">
      <t>ジカン</t>
    </rPh>
    <rPh sb="32" eb="33">
      <t>オビ</t>
    </rPh>
    <rPh sb="43" eb="45">
      <t>キニュウ</t>
    </rPh>
    <phoneticPr fontId="10"/>
  </si>
  <si>
    <t>「常勤換算後の人数」については、職種ごとに「週平均の勤務時間」をすべて足し、常勤の従業者が週に勤務すべき時間数（例：40時間）で割って算出してください。</t>
    <rPh sb="16" eb="18">
      <t>ショクシュ</t>
    </rPh>
    <rPh sb="22" eb="25">
      <t>シュウヘイキン</t>
    </rPh>
    <rPh sb="26" eb="28">
      <t>キンム</t>
    </rPh>
    <rPh sb="28" eb="30">
      <t>ジカン</t>
    </rPh>
    <rPh sb="35" eb="36">
      <t>タ</t>
    </rPh>
    <rPh sb="38" eb="40">
      <t>ジョウキン</t>
    </rPh>
    <rPh sb="41" eb="44">
      <t>ジュウギョウシャ</t>
    </rPh>
    <rPh sb="45" eb="46">
      <t>シュウ</t>
    </rPh>
    <rPh sb="47" eb="49">
      <t>キンム</t>
    </rPh>
    <rPh sb="52" eb="55">
      <t>ジカンスウ</t>
    </rPh>
    <rPh sb="56" eb="57">
      <t>レイ</t>
    </rPh>
    <rPh sb="60" eb="62">
      <t>ジカン</t>
    </rPh>
    <rPh sb="64" eb="65">
      <t>ワ</t>
    </rPh>
    <rPh sb="67" eb="69">
      <t>サンシュツ</t>
    </rPh>
    <phoneticPr fontId="10"/>
  </si>
  <si>
    <t>「常勤換算後の人数」の算出にあたっては、小数点以下第2位を切り捨ててください。</t>
    <rPh sb="1" eb="3">
      <t>ジョウキン</t>
    </rPh>
    <rPh sb="3" eb="5">
      <t>カンサン</t>
    </rPh>
    <rPh sb="5" eb="6">
      <t>アト</t>
    </rPh>
    <rPh sb="7" eb="9">
      <t>ニンズ</t>
    </rPh>
    <rPh sb="11" eb="13">
      <t>サンシュツ</t>
    </rPh>
    <rPh sb="20" eb="23">
      <t>ショウスウテン</t>
    </rPh>
    <rPh sb="23" eb="25">
      <t>イカ</t>
    </rPh>
    <rPh sb="25" eb="26">
      <t>ダイ</t>
    </rPh>
    <rPh sb="27" eb="28">
      <t>イ</t>
    </rPh>
    <rPh sb="29" eb="30">
      <t>キ</t>
    </rPh>
    <rPh sb="31" eb="32">
      <t>ス</t>
    </rPh>
    <phoneticPr fontId="10"/>
  </si>
  <si>
    <t>停電時の情報入手方法について、確認しているか。</t>
    <phoneticPr fontId="26"/>
  </si>
  <si>
    <t>　　年　　月　　日</t>
    <rPh sb="2" eb="3">
      <t>ネン</t>
    </rPh>
    <rPh sb="5" eb="6">
      <t>ツキ</t>
    </rPh>
    <rPh sb="8" eb="9">
      <t>ヒ</t>
    </rPh>
    <phoneticPr fontId="10"/>
  </si>
  <si>
    <t>時間／週）</t>
    <phoneticPr fontId="10"/>
  </si>
  <si>
    <t>　　　年</t>
    <phoneticPr fontId="10"/>
  </si>
  <si>
    <t>　　月</t>
    <phoneticPr fontId="10"/>
  </si>
  <si>
    <t>　　日</t>
    <phoneticPr fontId="10"/>
  </si>
  <si>
    <t>　　適</t>
  </si>
  <si>
    <t>　　不適（修正予定：　　）</t>
  </si>
  <si>
    <t>（１）建物の構造　（　　　耐火構造</t>
    <phoneticPr fontId="10"/>
  </si>
  <si>
    <t>準耐火構造物</t>
    <phoneticPr fontId="10"/>
  </si>
  <si>
    <t>木造</t>
    <phoneticPr fontId="10"/>
  </si>
  <si>
    <t>その他　    ）</t>
    <phoneticPr fontId="10"/>
  </si>
  <si>
    <t>　有　・　 無</t>
    <phoneticPr fontId="10"/>
  </si>
  <si>
    <t>　有（　　　カ所）・　　無</t>
    <phoneticPr fontId="10"/>
  </si>
  <si>
    <t xml:space="preserve">  適　  ・</t>
    <phoneticPr fontId="10"/>
  </si>
  <si>
    <t xml:space="preserve"> 不適</t>
    <phoneticPr fontId="10"/>
  </si>
  <si>
    <t>有　　・　　　無</t>
    <phoneticPr fontId="10"/>
  </si>
  <si>
    <t>有 　・　　　 無</t>
    <phoneticPr fontId="10"/>
  </si>
  <si>
    <t>　　　既に受けている他の申し込みで利用状況がいっぱいだった</t>
    <rPh sb="3" eb="4">
      <t>スデ</t>
    </rPh>
    <rPh sb="5" eb="6">
      <t>ウ</t>
    </rPh>
    <rPh sb="10" eb="11">
      <t>タ</t>
    </rPh>
    <rPh sb="12" eb="13">
      <t>モウ</t>
    </rPh>
    <rPh sb="14" eb="15">
      <t>コ</t>
    </rPh>
    <rPh sb="17" eb="19">
      <t>リヨウ</t>
    </rPh>
    <rPh sb="19" eb="21">
      <t>ジョウキョウ</t>
    </rPh>
    <phoneticPr fontId="10"/>
  </si>
  <si>
    <t>　　　利用申込者が入院治療を要する者などで必要なサービスを提供する事が困難である</t>
    <rPh sb="3" eb="5">
      <t>リヨウ</t>
    </rPh>
    <rPh sb="5" eb="7">
      <t>モウシコミ</t>
    </rPh>
    <rPh sb="7" eb="8">
      <t>シャ</t>
    </rPh>
    <rPh sb="9" eb="11">
      <t>ニュウイン</t>
    </rPh>
    <rPh sb="11" eb="13">
      <t>チリョウ</t>
    </rPh>
    <rPh sb="14" eb="15">
      <t>ヨウ</t>
    </rPh>
    <rPh sb="17" eb="18">
      <t>モノ</t>
    </rPh>
    <rPh sb="21" eb="23">
      <t>ヒツヨウ</t>
    </rPh>
    <rPh sb="29" eb="31">
      <t>テイキョウ</t>
    </rPh>
    <rPh sb="33" eb="34">
      <t>コト</t>
    </rPh>
    <rPh sb="35" eb="37">
      <t>コンナン</t>
    </rPh>
    <phoneticPr fontId="10"/>
  </si>
  <si>
    <t>　　　その他　（　　　　　　　　　　　　　　　　　　　　　　　　　　　　　　　）</t>
    <rPh sb="5" eb="6">
      <t>タ</t>
    </rPh>
    <phoneticPr fontId="10"/>
  </si>
  <si>
    <t>無　）</t>
    <phoneticPr fontId="10"/>
  </si>
  <si>
    <t>　確認している</t>
    <phoneticPr fontId="10"/>
  </si>
  <si>
    <t>確認していない</t>
    <phoneticPr fontId="10"/>
  </si>
  <si>
    <t>　　 確認していない</t>
    <phoneticPr fontId="10"/>
  </si>
  <si>
    <t>　 いた</t>
    <phoneticPr fontId="10"/>
  </si>
  <si>
    <t>　　 いなかった</t>
    <phoneticPr fontId="10"/>
  </si>
  <si>
    <t>　行った　　</t>
    <phoneticPr fontId="10"/>
  </si>
  <si>
    <t>　　 行わなかった</t>
    <phoneticPr fontId="10"/>
  </si>
  <si>
    <t>　　　　事例なし</t>
    <phoneticPr fontId="10"/>
  </si>
  <si>
    <t>　 必ず行う</t>
    <phoneticPr fontId="10"/>
  </si>
  <si>
    <t>　　必要に応じ行う</t>
    <phoneticPr fontId="10"/>
  </si>
  <si>
    <t>行っていない</t>
    <phoneticPr fontId="10"/>
  </si>
  <si>
    <t>　③　被保険者証に、介護認定審査会意見が記載されていた利用者がいた場合、意見に</t>
    <rPh sb="3" eb="7">
      <t>ヒホケンシャ</t>
    </rPh>
    <rPh sb="7" eb="8">
      <t>ショウ</t>
    </rPh>
    <rPh sb="10" eb="12">
      <t>カイゴ</t>
    </rPh>
    <rPh sb="12" eb="14">
      <t>ニンテイ</t>
    </rPh>
    <rPh sb="14" eb="17">
      <t>シンサカイ</t>
    </rPh>
    <rPh sb="17" eb="19">
      <t>イケン</t>
    </rPh>
    <rPh sb="20" eb="22">
      <t>キサイ</t>
    </rPh>
    <rPh sb="27" eb="30">
      <t>リヨウシャ</t>
    </rPh>
    <rPh sb="33" eb="35">
      <t>バアイ</t>
    </rPh>
    <rPh sb="36" eb="38">
      <t>イケン</t>
    </rPh>
    <phoneticPr fontId="10"/>
  </si>
  <si>
    <t>　　配慮してサービス提供を行ったか。</t>
    <rPh sb="10" eb="12">
      <t>テイキョウ</t>
    </rPh>
    <rPh sb="13" eb="14">
      <t>オコナ</t>
    </rPh>
    <phoneticPr fontId="10"/>
  </si>
  <si>
    <t>　 行っている</t>
    <rPh sb="2" eb="3">
      <t>オコナ</t>
    </rPh>
    <phoneticPr fontId="10"/>
  </si>
  <si>
    <t>　　行っていない</t>
    <rPh sb="2" eb="3">
      <t>オコナ</t>
    </rPh>
    <phoneticPr fontId="10"/>
  </si>
  <si>
    <t>事例なし</t>
    <rPh sb="0" eb="2">
      <t>ジレイ</t>
    </rPh>
    <phoneticPr fontId="10"/>
  </si>
  <si>
    <t>　 記載している</t>
    <rPh sb="2" eb="4">
      <t>キサイ</t>
    </rPh>
    <phoneticPr fontId="10"/>
  </si>
  <si>
    <t>事例なし</t>
    <phoneticPr fontId="10"/>
  </si>
  <si>
    <t>　記載していない</t>
    <phoneticPr fontId="10"/>
  </si>
  <si>
    <t>　　　　　→</t>
    <phoneticPr fontId="10"/>
  </si>
  <si>
    <t>　 努めている</t>
    <phoneticPr fontId="10"/>
  </si>
  <si>
    <t>　努めていない</t>
    <phoneticPr fontId="10"/>
  </si>
  <si>
    <t>　掲示している　（掲示場所：</t>
    <phoneticPr fontId="10"/>
  </si>
  <si>
    <t>　掲示していない</t>
    <phoneticPr fontId="10"/>
  </si>
  <si>
    <t>　同意を得ている</t>
    <phoneticPr fontId="10"/>
  </si>
  <si>
    <t>同意を得ていない</t>
    <phoneticPr fontId="10"/>
  </si>
  <si>
    <t>　交付している　</t>
    <phoneticPr fontId="10"/>
  </si>
  <si>
    <t>交付していない</t>
    <phoneticPr fontId="10"/>
  </si>
  <si>
    <t>　区分している　</t>
    <rPh sb="1" eb="3">
      <t>クブン</t>
    </rPh>
    <phoneticPr fontId="10"/>
  </si>
  <si>
    <t>区分していない</t>
    <rPh sb="0" eb="2">
      <t>クブン</t>
    </rPh>
    <phoneticPr fontId="10"/>
  </si>
  <si>
    <t>　発行している　</t>
    <rPh sb="1" eb="3">
      <t>ハッコウ</t>
    </rPh>
    <phoneticPr fontId="10"/>
  </si>
  <si>
    <t>発行していない</t>
    <rPh sb="0" eb="2">
      <t>ハッコウ</t>
    </rPh>
    <phoneticPr fontId="10"/>
  </si>
  <si>
    <t>　している</t>
    <phoneticPr fontId="10"/>
  </si>
  <si>
    <t>していない</t>
    <phoneticPr fontId="10"/>
  </si>
  <si>
    <t>　行なっている</t>
    <phoneticPr fontId="10"/>
  </si>
  <si>
    <t>行なっていない</t>
    <phoneticPr fontId="10"/>
  </si>
  <si>
    <t>　　　→　</t>
    <phoneticPr fontId="10"/>
  </si>
  <si>
    <t>　　　　　→　　</t>
    <phoneticPr fontId="10"/>
  </si>
  <si>
    <t>　管理者</t>
    <phoneticPr fontId="10"/>
  </si>
  <si>
    <t>担当介護職員</t>
    <phoneticPr fontId="10"/>
  </si>
  <si>
    <t>　計画作成担当者</t>
    <phoneticPr fontId="10"/>
  </si>
  <si>
    <t>その他同席する者</t>
    <phoneticPr fontId="10"/>
  </si>
  <si>
    <t>計画原案を利用者又は家族に提示し、説明を行なったうえで同意を得ている。</t>
    <phoneticPr fontId="10"/>
  </si>
  <si>
    <t>その他（具体的に記入してください。）</t>
    <phoneticPr fontId="10"/>
  </si>
  <si>
    <t>　　　</t>
    <phoneticPr fontId="10"/>
  </si>
  <si>
    <t>１回目：</t>
    <phoneticPr fontId="10"/>
  </si>
  <si>
    <t>　　　年　　月　　日</t>
    <phoneticPr fontId="10"/>
  </si>
  <si>
    <t>　　　１回目：</t>
    <rPh sb="4" eb="5">
      <t>カイ</t>
    </rPh>
    <rPh sb="5" eb="6">
      <t>メ</t>
    </rPh>
    <phoneticPr fontId="10"/>
  </si>
  <si>
    <t>２回目：</t>
  </si>
  <si>
    <t>　　　２回目：</t>
    <rPh sb="4" eb="5">
      <t>カイ</t>
    </rPh>
    <rPh sb="5" eb="6">
      <t>メ</t>
    </rPh>
    <phoneticPr fontId="10"/>
  </si>
  <si>
    <t>実施年月日：</t>
    <rPh sb="0" eb="2">
      <t>ジッシ</t>
    </rPh>
    <rPh sb="2" eb="3">
      <t>ネン</t>
    </rPh>
    <rPh sb="3" eb="5">
      <t>ツキヒ</t>
    </rPh>
    <phoneticPr fontId="10"/>
  </si>
  <si>
    <t>　・提供した認知症対応型共同生活介護に係る記録</t>
    <rPh sb="2" eb="4">
      <t>テイキョウ</t>
    </rPh>
    <rPh sb="6" eb="8">
      <t>ニンチ</t>
    </rPh>
    <rPh sb="8" eb="9">
      <t>ショウ</t>
    </rPh>
    <rPh sb="9" eb="12">
      <t>タイオウガタ</t>
    </rPh>
    <rPh sb="12" eb="14">
      <t>キョウドウ</t>
    </rPh>
    <rPh sb="14" eb="16">
      <t>セイカツ</t>
    </rPh>
    <rPh sb="16" eb="18">
      <t>カイゴ</t>
    </rPh>
    <rPh sb="19" eb="20">
      <t>カカ</t>
    </rPh>
    <rPh sb="21" eb="23">
      <t>キロク</t>
    </rPh>
    <phoneticPr fontId="10"/>
  </si>
  <si>
    <t>①従業員に関する記録</t>
    <rPh sb="1" eb="4">
      <t>ジュウギョウイン</t>
    </rPh>
    <rPh sb="5" eb="6">
      <t>カン</t>
    </rPh>
    <rPh sb="8" eb="10">
      <t>キロク</t>
    </rPh>
    <phoneticPr fontId="10"/>
  </si>
  <si>
    <t>②設備、備品に関する記録</t>
    <rPh sb="1" eb="3">
      <t>セツビ</t>
    </rPh>
    <rPh sb="4" eb="6">
      <t>ビヒン</t>
    </rPh>
    <rPh sb="7" eb="8">
      <t>カン</t>
    </rPh>
    <rPh sb="10" eb="12">
      <t>キロク</t>
    </rPh>
    <phoneticPr fontId="10"/>
  </si>
  <si>
    <t>③会計に関する記録</t>
    <rPh sb="1" eb="3">
      <t>カイケイ</t>
    </rPh>
    <rPh sb="4" eb="5">
      <t>カン</t>
    </rPh>
    <rPh sb="7" eb="9">
      <t>キロク</t>
    </rPh>
    <phoneticPr fontId="10"/>
  </si>
  <si>
    <t>④サービス提供に関する記録</t>
    <rPh sb="5" eb="7">
      <t>テイキョウ</t>
    </rPh>
    <rPh sb="8" eb="9">
      <t>カン</t>
    </rPh>
    <rPh sb="11" eb="13">
      <t>キロク</t>
    </rPh>
    <phoneticPr fontId="10"/>
  </si>
  <si>
    <t>　・認知症対応型共同生活介護計画書</t>
    <rPh sb="2" eb="4">
      <t>ニンチ</t>
    </rPh>
    <rPh sb="4" eb="5">
      <t>ショウ</t>
    </rPh>
    <rPh sb="5" eb="8">
      <t>タイオウガタ</t>
    </rPh>
    <rPh sb="8" eb="10">
      <t>キョウドウ</t>
    </rPh>
    <rPh sb="10" eb="12">
      <t>セイカツ</t>
    </rPh>
    <rPh sb="12" eb="14">
      <t>カイゴ</t>
    </rPh>
    <rPh sb="14" eb="17">
      <t>ケイカクショ</t>
    </rPh>
    <phoneticPr fontId="10"/>
  </si>
  <si>
    <t>　　　（</t>
    <phoneticPr fontId="10"/>
  </si>
  <si>
    <t>　有</t>
    <phoneticPr fontId="10"/>
  </si>
  <si>
    <t xml:space="preserve"> ・</t>
    <phoneticPr fontId="10"/>
  </si>
  <si>
    <t>　　面会時間　：</t>
    <rPh sb="2" eb="4">
      <t>メンカイ</t>
    </rPh>
    <rPh sb="4" eb="6">
      <t>ジカン</t>
    </rPh>
    <phoneticPr fontId="10"/>
  </si>
  <si>
    <t>　時　　～　　時</t>
    <phoneticPr fontId="10"/>
  </si>
  <si>
    <t>直近の避難訓練、
救護訓練の実施</t>
    <rPh sb="0" eb="2">
      <t>チョッキン</t>
    </rPh>
    <rPh sb="3" eb="5">
      <t>ヒナン</t>
    </rPh>
    <rPh sb="5" eb="7">
      <t>クンレン</t>
    </rPh>
    <rPh sb="9" eb="11">
      <t>キュウゴ</t>
    </rPh>
    <rPh sb="11" eb="13">
      <t>クンレン</t>
    </rPh>
    <rPh sb="14" eb="16">
      <t>ジッシ</t>
    </rPh>
    <phoneticPr fontId="10"/>
  </si>
  <si>
    <t>※ユニットごとに記載すること</t>
  </si>
  <si>
    <t>ユニット名</t>
    <rPh sb="4" eb="5">
      <t>メイ</t>
    </rPh>
    <phoneticPr fontId="10"/>
  </si>
  <si>
    <t>小数第2位以下切上</t>
    <rPh sb="0" eb="2">
      <t>ショウスウ</t>
    </rPh>
    <rPh sb="2" eb="3">
      <t>ダイ</t>
    </rPh>
    <rPh sb="4" eb="7">
      <t>イイカ</t>
    </rPh>
    <rPh sb="7" eb="8">
      <t>キ</t>
    </rPh>
    <rPh sb="8" eb="9">
      <t>ア</t>
    </rPh>
    <phoneticPr fontId="10"/>
  </si>
  <si>
    <t>　　　　特別養護老人ホーム等の従業者として認知症である者の介護に従事した経験</t>
    <rPh sb="4" eb="10">
      <t>トクベツヨウゴロウジン</t>
    </rPh>
    <rPh sb="13" eb="14">
      <t>トウ</t>
    </rPh>
    <rPh sb="15" eb="18">
      <t>ジュウギョウシャ</t>
    </rPh>
    <rPh sb="21" eb="24">
      <t>ニンチショウ</t>
    </rPh>
    <rPh sb="27" eb="28">
      <t>モノ</t>
    </rPh>
    <rPh sb="29" eb="31">
      <t>カイゴ</t>
    </rPh>
    <rPh sb="32" eb="34">
      <t>ジュウジ</t>
    </rPh>
    <rPh sb="36" eb="38">
      <t>ケイケン</t>
    </rPh>
    <phoneticPr fontId="10"/>
  </si>
  <si>
    <t>　　　　保健医療サービスまたは福祉サービスの経営に携わった経験</t>
    <rPh sb="4" eb="8">
      <t>ホケンイリョウ</t>
    </rPh>
    <rPh sb="15" eb="17">
      <t>フクシ</t>
    </rPh>
    <rPh sb="22" eb="24">
      <t>ケイエイ</t>
    </rPh>
    <rPh sb="25" eb="26">
      <t>タズサ</t>
    </rPh>
    <rPh sb="29" eb="31">
      <t>ケイケン</t>
    </rPh>
    <phoneticPr fontId="10"/>
  </si>
  <si>
    <t xml:space="preserve"> （１）身体的拘束等の適正化のための措置の状況</t>
    <rPh sb="18" eb="20">
      <t>ソチ</t>
    </rPh>
    <rPh sb="21" eb="23">
      <t>ジョウキョウ</t>
    </rPh>
    <phoneticPr fontId="6"/>
  </si>
  <si>
    <r>
      <t>①身体的拘束等の適正化のための対策を検討する</t>
    </r>
    <r>
      <rPr>
        <b/>
        <u/>
        <sz val="10"/>
        <rFont val="ＭＳ ゴシック"/>
        <family val="3"/>
        <charset val="128"/>
      </rPr>
      <t>委員会を３か月に１回以上開催</t>
    </r>
    <r>
      <rPr>
        <sz val="10"/>
        <rFont val="ＭＳ ゴシック"/>
        <family val="3"/>
        <charset val="128"/>
      </rPr>
      <t>、その結果について</t>
    </r>
    <r>
      <rPr>
        <b/>
        <u/>
        <sz val="10"/>
        <rFont val="ＭＳ ゴシック"/>
        <family val="3"/>
        <charset val="128"/>
      </rPr>
      <t>従業者に周知徹底</t>
    </r>
    <rPh sb="28" eb="29">
      <t>ツキ</t>
    </rPh>
    <rPh sb="31" eb="32">
      <t>カイ</t>
    </rPh>
    <rPh sb="32" eb="34">
      <t>イジョウ</t>
    </rPh>
    <phoneticPr fontId="6"/>
  </si>
  <si>
    <t>有</t>
    <rPh sb="0" eb="1">
      <t>ア</t>
    </rPh>
    <phoneticPr fontId="6"/>
  </si>
  <si>
    <t>・</t>
  </si>
  <si>
    <t>無</t>
    <rPh sb="0" eb="1">
      <t>ナ</t>
    </rPh>
    <phoneticPr fontId="6"/>
  </si>
  <si>
    <t>　直近実施年月日：</t>
    <rPh sb="1" eb="3">
      <t>チョッキン</t>
    </rPh>
    <rPh sb="3" eb="5">
      <t>ジッシ</t>
    </rPh>
    <rPh sb="5" eb="6">
      <t>ネン</t>
    </rPh>
    <rPh sb="6" eb="8">
      <t>ツキヒ</t>
    </rPh>
    <phoneticPr fontId="6"/>
  </si>
  <si>
    <t>年</t>
    <rPh sb="0" eb="1">
      <t>ネン</t>
    </rPh>
    <phoneticPr fontId="6"/>
  </si>
  <si>
    <t>月</t>
    <rPh sb="0" eb="1">
      <t>ツキ</t>
    </rPh>
    <phoneticPr fontId="6"/>
  </si>
  <si>
    <t>日</t>
    <rPh sb="0" eb="1">
      <t>ヒ</t>
    </rPh>
    <phoneticPr fontId="6"/>
  </si>
  <si>
    <t>　実施頻度：</t>
    <rPh sb="1" eb="3">
      <t>ジッシ</t>
    </rPh>
    <rPh sb="3" eb="5">
      <t>ヒンド</t>
    </rPh>
    <phoneticPr fontId="6"/>
  </si>
  <si>
    <t>（</t>
    <phoneticPr fontId="6"/>
  </si>
  <si>
    <t>）年</t>
    <phoneticPr fontId="6"/>
  </si>
  <si>
    <t>・（</t>
    <phoneticPr fontId="6"/>
  </si>
  <si>
    <t>）か月に</t>
    <phoneticPr fontId="6"/>
  </si>
  <si>
    <t>）回実施</t>
    <phoneticPr fontId="6"/>
  </si>
  <si>
    <r>
      <t xml:space="preserve">②身体的拘束等の適正化のための
</t>
    </r>
    <r>
      <rPr>
        <b/>
        <u/>
        <sz val="10"/>
        <rFont val="ＭＳ ゴシック"/>
        <family val="3"/>
        <charset val="128"/>
      </rPr>
      <t>指針の整備</t>
    </r>
    <rPh sb="16" eb="18">
      <t>シシン</t>
    </rPh>
    <rPh sb="19" eb="21">
      <t>セイビ</t>
    </rPh>
    <phoneticPr fontId="6"/>
  </si>
  <si>
    <t>有・</t>
    <rPh sb="0" eb="1">
      <t>アリ</t>
    </rPh>
    <phoneticPr fontId="6"/>
  </si>
  <si>
    <t>無</t>
    <rPh sb="0" eb="1">
      <t>ム</t>
    </rPh>
    <phoneticPr fontId="6"/>
  </si>
  <si>
    <t>指針の名称：</t>
    <rPh sb="0" eb="2">
      <t>シシン</t>
    </rPh>
    <rPh sb="3" eb="5">
      <t>メイショウ</t>
    </rPh>
    <phoneticPr fontId="6"/>
  </si>
  <si>
    <r>
      <t xml:space="preserve">③身体的拘束等の適正化のための
</t>
    </r>
    <r>
      <rPr>
        <b/>
        <u/>
        <sz val="10"/>
        <rFont val="ＭＳ ゴシック"/>
        <family val="3"/>
        <charset val="128"/>
      </rPr>
      <t>研修を年２回以上実施</t>
    </r>
    <rPh sb="19" eb="20">
      <t>ネン</t>
    </rPh>
    <rPh sb="21" eb="24">
      <t>カイイジョウ</t>
    </rPh>
    <phoneticPr fontId="6"/>
  </si>
  <si>
    <t>　新規採用時の実施の有無：</t>
    <rPh sb="1" eb="3">
      <t>シンキ</t>
    </rPh>
    <rPh sb="3" eb="5">
      <t>サイヨウ</t>
    </rPh>
    <rPh sb="5" eb="6">
      <t>ジ</t>
    </rPh>
    <rPh sb="7" eb="9">
      <t>ジッシ</t>
    </rPh>
    <rPh sb="10" eb="12">
      <t>ウム</t>
    </rPh>
    <phoneticPr fontId="6"/>
  </si>
  <si>
    <t>有</t>
    <rPh sb="0" eb="1">
      <t>アリ</t>
    </rPh>
    <phoneticPr fontId="6"/>
  </si>
  <si>
    <t>・</t>
    <phoneticPr fontId="6"/>
  </si>
  <si>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6"/>
  </si>
  <si>
    <t>構成委員</t>
    <phoneticPr fontId="6"/>
  </si>
  <si>
    <t>　</t>
    <phoneticPr fontId="6"/>
  </si>
  <si>
    <t>管理者</t>
    <phoneticPr fontId="6"/>
  </si>
  <si>
    <t>事務長</t>
    <phoneticPr fontId="6"/>
  </si>
  <si>
    <t>医師</t>
    <phoneticPr fontId="6"/>
  </si>
  <si>
    <t>看護職員</t>
    <phoneticPr fontId="6"/>
  </si>
  <si>
    <t>介護職員</t>
    <phoneticPr fontId="6"/>
  </si>
  <si>
    <t>生活相談員</t>
    <phoneticPr fontId="6"/>
  </si>
  <si>
    <t>その他（</t>
    <rPh sb="2" eb="3">
      <t>タ</t>
    </rPh>
    <phoneticPr fontId="6"/>
  </si>
  <si>
    <t>）</t>
    <phoneticPr fontId="6"/>
  </si>
  <si>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6"/>
  </si>
  <si>
    <t>委員会の取り組み</t>
    <rPh sb="0" eb="3">
      <t>イインカイ</t>
    </rPh>
    <rPh sb="4" eb="5">
      <t>ト</t>
    </rPh>
    <rPh sb="6" eb="7">
      <t>ク</t>
    </rPh>
    <phoneticPr fontId="6"/>
  </si>
  <si>
    <t>身体的拘束等等の報告様式の整備</t>
  </si>
  <si>
    <t>報告の実施</t>
    <phoneticPr fontId="6"/>
  </si>
  <si>
    <t>事例の集計・分析</t>
    <phoneticPr fontId="6"/>
  </si>
  <si>
    <t>事例の適正性・適正化策の検討</t>
    <phoneticPr fontId="6"/>
  </si>
  <si>
    <t>事例・分析結果の周知徹底　</t>
    <phoneticPr fontId="6"/>
  </si>
  <si>
    <t>適正化策の事後評価</t>
    <phoneticPr fontId="6"/>
  </si>
  <si>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6"/>
  </si>
  <si>
    <t>身体的拘束等の適正化の
ための指針の内容</t>
    <rPh sb="0" eb="3">
      <t>シンタイテキ</t>
    </rPh>
    <rPh sb="3" eb="5">
      <t>コウソク</t>
    </rPh>
    <rPh sb="5" eb="6">
      <t>ナド</t>
    </rPh>
    <rPh sb="7" eb="10">
      <t>テキセイカ</t>
    </rPh>
    <rPh sb="15" eb="17">
      <t>シシン</t>
    </rPh>
    <rPh sb="18" eb="20">
      <t>ナイヨウ</t>
    </rPh>
    <phoneticPr fontId="6"/>
  </si>
  <si>
    <t>基本的考え方</t>
    <phoneticPr fontId="6"/>
  </si>
  <si>
    <t>組織に関する事項</t>
    <phoneticPr fontId="6"/>
  </si>
  <si>
    <t>職員の研修</t>
    <phoneticPr fontId="6"/>
  </si>
  <si>
    <t>報告の方法</t>
  </si>
  <si>
    <t>発生時の対応</t>
  </si>
  <si>
    <t>入所者等の閲覧</t>
  </si>
  <si>
    <t>その他　　　　（</t>
    <rPh sb="2" eb="3">
      <t>タ</t>
    </rPh>
    <phoneticPr fontId="6"/>
  </si>
  <si>
    <t>身体的拘束等の適正化のための研修の記録</t>
    <rPh sb="0" eb="2">
      <t>シンタイ</t>
    </rPh>
    <rPh sb="2" eb="3">
      <t>テキ</t>
    </rPh>
    <rPh sb="3" eb="5">
      <t>コウソク</t>
    </rPh>
    <rPh sb="5" eb="6">
      <t>ナド</t>
    </rPh>
    <rPh sb="7" eb="10">
      <t>テキセイカ</t>
    </rPh>
    <rPh sb="14" eb="16">
      <t>ケンシュウ</t>
    </rPh>
    <rPh sb="17" eb="19">
      <t>キロク</t>
    </rPh>
    <phoneticPr fontId="6"/>
  </si>
  <si>
    <t>（３）身体的拘束等の状況等</t>
    <rPh sb="3" eb="6">
      <t>シンタイテキ</t>
    </rPh>
    <rPh sb="6" eb="8">
      <t>コウソク</t>
    </rPh>
    <rPh sb="8" eb="9">
      <t>トウ</t>
    </rPh>
    <phoneticPr fontId="6"/>
  </si>
  <si>
    <t>ア</t>
    <phoneticPr fontId="6"/>
  </si>
  <si>
    <t>記入日現在において身体的拘束等を行っていますか。</t>
    <rPh sb="0" eb="2">
      <t>キニュウ</t>
    </rPh>
    <rPh sb="2" eb="3">
      <t>ビ</t>
    </rPh>
    <rPh sb="3" eb="5">
      <t>ゲンザイ</t>
    </rPh>
    <rPh sb="16" eb="17">
      <t>オコナ</t>
    </rPh>
    <phoneticPr fontId="6"/>
  </si>
  <si>
    <t>（記入日</t>
    <rPh sb="1" eb="3">
      <t>キニュウ</t>
    </rPh>
    <rPh sb="3" eb="4">
      <t>ビ</t>
    </rPh>
    <phoneticPr fontId="6"/>
  </si>
  <si>
    <t>月</t>
    <phoneticPr fontId="6"/>
  </si>
  <si>
    <t>日）</t>
    <phoneticPr fontId="6"/>
  </si>
  <si>
    <t>イ　　行っている場合は、何人、何件ですか。</t>
    <rPh sb="3" eb="4">
      <t>オコナ</t>
    </rPh>
    <phoneticPr fontId="6"/>
  </si>
  <si>
    <t>人）（</t>
    <phoneticPr fontId="6"/>
  </si>
  <si>
    <t>件）</t>
    <phoneticPr fontId="6"/>
  </si>
  <si>
    <t>現在、行っている身体的拘束等の状況（イの件数の内訳）</t>
    <rPh sb="23" eb="25">
      <t>ウチワケ</t>
    </rPh>
    <phoneticPr fontId="6"/>
  </si>
  <si>
    <t>①</t>
    <phoneticPr fontId="6"/>
  </si>
  <si>
    <t>徘徊しないように、車いすやベッドに体幹や四肢をひも等で縛る。</t>
    <rPh sb="0" eb="2">
      <t>ハイカイ</t>
    </rPh>
    <rPh sb="9" eb="10">
      <t>クルマ</t>
    </rPh>
    <rPh sb="17" eb="18">
      <t>カラダ</t>
    </rPh>
    <rPh sb="18" eb="19">
      <t>ミキ</t>
    </rPh>
    <rPh sb="20" eb="21">
      <t>4</t>
    </rPh>
    <rPh sb="21" eb="22">
      <t>シ</t>
    </rPh>
    <rPh sb="27" eb="28">
      <t>シバ</t>
    </rPh>
    <phoneticPr fontId="6"/>
  </si>
  <si>
    <t>件</t>
    <rPh sb="0" eb="1">
      <t>ケン</t>
    </rPh>
    <phoneticPr fontId="6"/>
  </si>
  <si>
    <t>②</t>
    <phoneticPr fontId="6"/>
  </si>
  <si>
    <t>転落しないように、ベッドに体幹や四肢をひも等で縛る。</t>
    <rPh sb="0" eb="2">
      <t>テンラク</t>
    </rPh>
    <phoneticPr fontId="6"/>
  </si>
  <si>
    <t>③</t>
    <phoneticPr fontId="6"/>
  </si>
  <si>
    <t>自分で降りることができないように、ベッドを柵で囲む。</t>
    <rPh sb="0" eb="2">
      <t>ジブン</t>
    </rPh>
    <rPh sb="3" eb="4">
      <t>オ</t>
    </rPh>
    <rPh sb="21" eb="22">
      <t>サク</t>
    </rPh>
    <rPh sb="23" eb="24">
      <t>カコ</t>
    </rPh>
    <phoneticPr fontId="6"/>
  </si>
  <si>
    <t>④</t>
    <phoneticPr fontId="6"/>
  </si>
  <si>
    <t>点滴、経管栄養等のチューブを抜かないように、体幹や四肢をひも等で縛る。</t>
    <rPh sb="0" eb="2">
      <t>テンテキ</t>
    </rPh>
    <rPh sb="3" eb="4">
      <t>キョウ</t>
    </rPh>
    <rPh sb="4" eb="5">
      <t>カン</t>
    </rPh>
    <rPh sb="5" eb="8">
      <t>エイヨウナド</t>
    </rPh>
    <rPh sb="14" eb="15">
      <t>ヌ</t>
    </rPh>
    <phoneticPr fontId="6"/>
  </si>
  <si>
    <t>⑤</t>
    <phoneticPr fontId="6"/>
  </si>
  <si>
    <t>点滴、経管栄養等のチューブを抜かないように、または、皮膚をかきむしらないようミトン型の手袋等を付ける。</t>
    <rPh sb="0" eb="2">
      <t>テンテキ</t>
    </rPh>
    <rPh sb="3" eb="4">
      <t>キョウ</t>
    </rPh>
    <rPh sb="4" eb="5">
      <t>カン</t>
    </rPh>
    <rPh sb="5" eb="8">
      <t>エイヨウナド</t>
    </rPh>
    <rPh sb="14" eb="15">
      <t>ヌ</t>
    </rPh>
    <rPh sb="26" eb="28">
      <t>ヒフ</t>
    </rPh>
    <phoneticPr fontId="6"/>
  </si>
  <si>
    <t>⑥</t>
    <phoneticPr fontId="6"/>
  </si>
  <si>
    <t>車いすやいすからずり落ちたり、立ち上がらないように、Ｙ字型拘束帯や腰ベルト、車いすテーブルを付ける。</t>
    <rPh sb="0" eb="1">
      <t>クルマ</t>
    </rPh>
    <rPh sb="10" eb="11">
      <t>オ</t>
    </rPh>
    <rPh sb="15" eb="16">
      <t>タ</t>
    </rPh>
    <rPh sb="17" eb="18">
      <t>ア</t>
    </rPh>
    <rPh sb="27" eb="28">
      <t>アザ</t>
    </rPh>
    <rPh sb="28" eb="29">
      <t>ガタ</t>
    </rPh>
    <rPh sb="29" eb="31">
      <t>コウソク</t>
    </rPh>
    <rPh sb="31" eb="32">
      <t>オビ</t>
    </rPh>
    <rPh sb="33" eb="34">
      <t>コシ</t>
    </rPh>
    <phoneticPr fontId="6"/>
  </si>
  <si>
    <t>⑦</t>
    <phoneticPr fontId="6"/>
  </si>
  <si>
    <t>立ち上がりを妨げるような椅子を使用する。</t>
    <rPh sb="0" eb="1">
      <t>タ</t>
    </rPh>
    <rPh sb="2" eb="3">
      <t>ア</t>
    </rPh>
    <rPh sb="6" eb="7">
      <t>サマタ</t>
    </rPh>
    <rPh sb="12" eb="14">
      <t>イス</t>
    </rPh>
    <rPh sb="15" eb="17">
      <t>シヨウ</t>
    </rPh>
    <phoneticPr fontId="6"/>
  </si>
  <si>
    <t>⑧</t>
    <phoneticPr fontId="6"/>
  </si>
  <si>
    <t>脱衣やおむつはずしを制限するため、つなぎ服を着せる。</t>
    <rPh sb="0" eb="2">
      <t>ダツイ</t>
    </rPh>
    <rPh sb="10" eb="12">
      <t>セイゲン</t>
    </rPh>
    <rPh sb="20" eb="21">
      <t>フク</t>
    </rPh>
    <rPh sb="22" eb="23">
      <t>キ</t>
    </rPh>
    <phoneticPr fontId="6"/>
  </si>
  <si>
    <t>⑨</t>
    <phoneticPr fontId="6"/>
  </si>
  <si>
    <t>他人への迷惑行為を防ぐために、ベッド等に体幹や四肢をひも等でしばる。</t>
    <rPh sb="0" eb="2">
      <t>タニン</t>
    </rPh>
    <rPh sb="4" eb="6">
      <t>メイワク</t>
    </rPh>
    <rPh sb="6" eb="8">
      <t>コウイ</t>
    </rPh>
    <rPh sb="9" eb="10">
      <t>フセ</t>
    </rPh>
    <rPh sb="20" eb="22">
      <t>タイカン</t>
    </rPh>
    <rPh sb="23" eb="25">
      <t>シシ</t>
    </rPh>
    <rPh sb="28" eb="29">
      <t>トウ</t>
    </rPh>
    <phoneticPr fontId="6"/>
  </si>
  <si>
    <t>⑩</t>
    <phoneticPr fontId="6"/>
  </si>
  <si>
    <t>行動を落ち着かせるために、向精神薬を過剰に服用させる。</t>
    <rPh sb="0" eb="2">
      <t>コウドウ</t>
    </rPh>
    <rPh sb="3" eb="4">
      <t>オ</t>
    </rPh>
    <rPh sb="5" eb="6">
      <t>ツ</t>
    </rPh>
    <rPh sb="13" eb="17">
      <t>コウセイシンヤク</t>
    </rPh>
    <rPh sb="18" eb="20">
      <t>カジョウ</t>
    </rPh>
    <rPh sb="21" eb="23">
      <t>フクヨウ</t>
    </rPh>
    <phoneticPr fontId="6"/>
  </si>
  <si>
    <t>⑪</t>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</si>
  <si>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</si>
  <si>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合　　　　　　計</t>
    <rPh sb="0" eb="1">
      <t>ア</t>
    </rPh>
    <rPh sb="7" eb="8">
      <t>ケイ</t>
    </rPh>
    <phoneticPr fontId="6"/>
  </si>
  <si>
    <t>ウ　</t>
    <phoneticPr fontId="6"/>
  </si>
  <si>
    <t>「緊急やむを得ない理由」が、「切迫性」「非代替性」「一時性」の３つの要件を満たすことについての</t>
    <rPh sb="9" eb="11">
      <t>リユウ</t>
    </rPh>
    <rPh sb="15" eb="18">
      <t>セッパクセイ</t>
    </rPh>
    <rPh sb="20" eb="21">
      <t>ヒ</t>
    </rPh>
    <rPh sb="21" eb="24">
      <t>ダイタイセイ</t>
    </rPh>
    <rPh sb="26" eb="29">
      <t>イチジセイ</t>
    </rPh>
    <rPh sb="34" eb="36">
      <t>ヨウケン</t>
    </rPh>
    <rPh sb="37" eb="38">
      <t>ミ</t>
    </rPh>
    <phoneticPr fontId="6"/>
  </si>
  <si>
    <t>確認等の手続きをどの様に行い、記録していますか。</t>
    <rPh sb="2" eb="3">
      <t>トウ</t>
    </rPh>
    <rPh sb="4" eb="6">
      <t>テツヅ</t>
    </rPh>
    <rPh sb="15" eb="17">
      <t>キロク</t>
    </rPh>
    <phoneticPr fontId="6"/>
  </si>
  <si>
    <t>エ</t>
    <phoneticPr fontId="6"/>
  </si>
  <si>
    <t>身体的拘束等を行う場合、本人、家族等の同意を文書で得ていますか。</t>
    <rPh sb="7" eb="8">
      <t>オコナ</t>
    </rPh>
    <rPh sb="9" eb="11">
      <t>バアイ</t>
    </rPh>
    <rPh sb="12" eb="14">
      <t>ホンニン</t>
    </rPh>
    <rPh sb="15" eb="17">
      <t>カゾク</t>
    </rPh>
    <rPh sb="17" eb="18">
      <t>トウ</t>
    </rPh>
    <rPh sb="19" eb="21">
      <t>ドウイ</t>
    </rPh>
    <rPh sb="22" eb="24">
      <t>ブンショ</t>
    </rPh>
    <rPh sb="25" eb="26">
      <t>エ</t>
    </rPh>
    <phoneticPr fontId="6"/>
  </si>
  <si>
    <t>（　</t>
    <phoneticPr fontId="6"/>
  </si>
  <si>
    <t>同意を得ている</t>
    <phoneticPr fontId="6"/>
  </si>
  <si>
    <t>同意を得ていない　）</t>
    <phoneticPr fontId="6"/>
  </si>
  <si>
    <t>オ</t>
    <phoneticPr fontId="6"/>
  </si>
  <si>
    <t>身体的拘束等を行う場合、態様、時間、利用者の心身の状況、緊急やむを得ない理由を記録していますか。</t>
    <rPh sb="7" eb="8">
      <t>オコナ</t>
    </rPh>
    <rPh sb="9" eb="11">
      <t>バアイ</t>
    </rPh>
    <rPh sb="12" eb="14">
      <t>タイヨウ</t>
    </rPh>
    <rPh sb="15" eb="17">
      <t>ジカン</t>
    </rPh>
    <rPh sb="18" eb="21">
      <t>リヨウシャ</t>
    </rPh>
    <rPh sb="22" eb="24">
      <t>シンシン</t>
    </rPh>
    <rPh sb="25" eb="27">
      <t>ジョウキョウ</t>
    </rPh>
    <rPh sb="28" eb="30">
      <t>キンキュウ</t>
    </rPh>
    <rPh sb="33" eb="34">
      <t>エ</t>
    </rPh>
    <rPh sb="36" eb="38">
      <t>リユウ</t>
    </rPh>
    <rPh sb="39" eb="41">
      <t>キロク</t>
    </rPh>
    <phoneticPr fontId="6"/>
  </si>
  <si>
    <t>記録している</t>
    <phoneticPr fontId="6"/>
  </si>
  <si>
    <t>記録していない　）</t>
    <phoneticPr fontId="6"/>
  </si>
  <si>
    <t>カ</t>
    <phoneticPr fontId="6"/>
  </si>
  <si>
    <t>身体的拘束等実施後の評価（再アセスメント）を行っていますか。</t>
    <rPh sb="0" eb="3">
      <t>シンタイテキ</t>
    </rPh>
    <rPh sb="3" eb="5">
      <t>コウソク</t>
    </rPh>
    <rPh sb="5" eb="6">
      <t>トウ</t>
    </rPh>
    <rPh sb="6" eb="8">
      <t>ジッシ</t>
    </rPh>
    <rPh sb="8" eb="9">
      <t>ゴ</t>
    </rPh>
    <rPh sb="10" eb="12">
      <t>ヒョウカ</t>
    </rPh>
    <rPh sb="13" eb="14">
      <t>サイ</t>
    </rPh>
    <rPh sb="22" eb="23">
      <t>オコナ</t>
    </rPh>
    <phoneticPr fontId="6"/>
  </si>
  <si>
    <t>実施している</t>
    <rPh sb="0" eb="2">
      <t>ジッシ</t>
    </rPh>
    <phoneticPr fontId="6"/>
  </si>
  <si>
    <t>実施していない　）</t>
    <rPh sb="0" eb="2">
      <t>ジッシ</t>
    </rPh>
    <phoneticPr fontId="6"/>
  </si>
  <si>
    <t>キ</t>
    <phoneticPr fontId="6"/>
  </si>
  <si>
    <t>身体的拘束等実施後の評価（再アセスメント）の時期を設定していますか。</t>
    <rPh sb="6" eb="8">
      <t>ジッシ</t>
    </rPh>
    <rPh sb="10" eb="12">
      <t>ヒョウカ</t>
    </rPh>
    <rPh sb="13" eb="14">
      <t>サイ</t>
    </rPh>
    <rPh sb="22" eb="24">
      <t>ジキ</t>
    </rPh>
    <rPh sb="25" eb="27">
      <t>セッテイ</t>
    </rPh>
    <phoneticPr fontId="6"/>
  </si>
  <si>
    <t>設定している</t>
    <rPh sb="0" eb="2">
      <t>セッテイ</t>
    </rPh>
    <phoneticPr fontId="6"/>
  </si>
  <si>
    <t>設定していない　）</t>
    <rPh sb="0" eb="2">
      <t>セッテイ</t>
    </rPh>
    <phoneticPr fontId="6"/>
  </si>
  <si>
    <t>ク</t>
    <phoneticPr fontId="6"/>
  </si>
  <si>
    <t>身体的拘束等実施後の評価（再アセスメント）の内容や結果を記録していますか。</t>
    <rPh sb="6" eb="8">
      <t>ジッシ</t>
    </rPh>
    <rPh sb="10" eb="12">
      <t>ヒョウカ</t>
    </rPh>
    <rPh sb="13" eb="14">
      <t>サイ</t>
    </rPh>
    <rPh sb="22" eb="24">
      <t>ナイヨウ</t>
    </rPh>
    <rPh sb="25" eb="27">
      <t>ケッカ</t>
    </rPh>
    <rPh sb="28" eb="30">
      <t>キロク</t>
    </rPh>
    <phoneticPr fontId="6"/>
  </si>
  <si>
    <t>ケ</t>
    <phoneticPr fontId="6"/>
  </si>
  <si>
    <t>（４）前年度の身体的拘束等にかかる苦情件数</t>
    <rPh sb="2" eb="5">
      <t>ゼンネンド</t>
    </rPh>
    <phoneticPr fontId="6"/>
  </si>
  <si>
    <t>) 件</t>
    <rPh sb="2" eb="3">
      <t>ケン</t>
    </rPh>
    <phoneticPr fontId="6"/>
  </si>
  <si>
    <t>（１）緊急時等の対応</t>
    <rPh sb="3" eb="5">
      <t>キンキュウ</t>
    </rPh>
    <rPh sb="5" eb="6">
      <t>ジ</t>
    </rPh>
    <rPh sb="6" eb="7">
      <t>トウ</t>
    </rPh>
    <rPh sb="8" eb="10">
      <t>タイオウ</t>
    </rPh>
    <phoneticPr fontId="6"/>
  </si>
  <si>
    <t>①配置医師及び協力医療機関の協力を得て定める、当該医師及び当該協力医療機関との連携方法その他の緊急時等における対応方法</t>
    <rPh sb="1" eb="3">
      <t>ハイチ</t>
    </rPh>
    <rPh sb="3" eb="5">
      <t>イシ</t>
    </rPh>
    <rPh sb="5" eb="6">
      <t>オヨ</t>
    </rPh>
    <rPh sb="19" eb="20">
      <t>サダ</t>
    </rPh>
    <phoneticPr fontId="6"/>
  </si>
  <si>
    <t>②①の対応方法について、配置医師及び協力医療機関の協力を得て、１年に１回以上見直しを行い、必要に応じて変更を行う</t>
    <rPh sb="3" eb="5">
      <t>タイオウ</t>
    </rPh>
    <rPh sb="5" eb="7">
      <t>ホウホウ</t>
    </rPh>
    <rPh sb="32" eb="33">
      <t>ネン</t>
    </rPh>
    <rPh sb="35" eb="38">
      <t>カイイジョウ</t>
    </rPh>
    <rPh sb="38" eb="40">
      <t>ミナオ</t>
    </rPh>
    <rPh sb="42" eb="43">
      <t>オコナ</t>
    </rPh>
    <rPh sb="45" eb="47">
      <t>ヒツヨウ</t>
    </rPh>
    <rPh sb="48" eb="49">
      <t>オウ</t>
    </rPh>
    <rPh sb="51" eb="53">
      <t>ヘンコウ</t>
    </rPh>
    <rPh sb="54" eb="55">
      <t>オコナ</t>
    </rPh>
    <phoneticPr fontId="6"/>
  </si>
  <si>
    <t>（２）ハラスメント対策に関する取組の状況</t>
    <rPh sb="9" eb="11">
      <t>タイサク</t>
    </rPh>
    <rPh sb="12" eb="13">
      <t>カン</t>
    </rPh>
    <rPh sb="15" eb="16">
      <t>ト</t>
    </rPh>
    <rPh sb="16" eb="17">
      <t>ク</t>
    </rPh>
    <rPh sb="18" eb="20">
      <t>ジョウキョウ</t>
    </rPh>
    <phoneticPr fontId="6"/>
  </si>
  <si>
    <t>①ハラスメントを防止するための方針の明確化等の必要な措置を講じているか</t>
    <rPh sb="29" eb="30">
      <t>コウ</t>
    </rPh>
    <phoneticPr fontId="6"/>
  </si>
  <si>
    <t>（３）協力医療機関等</t>
    <rPh sb="3" eb="5">
      <t>キョウリョク</t>
    </rPh>
    <rPh sb="5" eb="7">
      <t>イリョウ</t>
    </rPh>
    <rPh sb="7" eb="9">
      <t>キカン</t>
    </rPh>
    <rPh sb="9" eb="10">
      <t>トウ</t>
    </rPh>
    <phoneticPr fontId="6"/>
  </si>
  <si>
    <t>医療機関名</t>
    <rPh sb="0" eb="2">
      <t>イリョウ</t>
    </rPh>
    <rPh sb="2" eb="4">
      <t>キカン</t>
    </rPh>
    <rPh sb="4" eb="5">
      <t>メイ</t>
    </rPh>
    <phoneticPr fontId="6"/>
  </si>
  <si>
    <t>（４）運営規程の概要、従業者の勤務の体制、協力医療機関等重要事項の掲示等</t>
    <rPh sb="3" eb="5">
      <t>ウンエイ</t>
    </rPh>
    <rPh sb="5" eb="7">
      <t>キテイ</t>
    </rPh>
    <rPh sb="8" eb="10">
      <t>ガイヨウ</t>
    </rPh>
    <rPh sb="11" eb="14">
      <t>ジュウギョウシャ</t>
    </rPh>
    <rPh sb="15" eb="17">
      <t>キンム</t>
    </rPh>
    <rPh sb="18" eb="20">
      <t>タイセイ</t>
    </rPh>
    <rPh sb="21" eb="23">
      <t>キョウリョク</t>
    </rPh>
    <rPh sb="23" eb="25">
      <t>イリョウ</t>
    </rPh>
    <rPh sb="25" eb="27">
      <t>キカン</t>
    </rPh>
    <rPh sb="27" eb="28">
      <t>トウ</t>
    </rPh>
    <rPh sb="28" eb="30">
      <t>ジュウヨウ</t>
    </rPh>
    <rPh sb="30" eb="32">
      <t>ジコウ</t>
    </rPh>
    <rPh sb="33" eb="35">
      <t>ケイジ</t>
    </rPh>
    <rPh sb="35" eb="36">
      <t>トウ</t>
    </rPh>
    <phoneticPr fontId="6"/>
  </si>
  <si>
    <t>事業所内での掲示又は閲覧</t>
    <rPh sb="0" eb="3">
      <t>ジギョウショ</t>
    </rPh>
    <rPh sb="3" eb="4">
      <t>ナイ</t>
    </rPh>
    <rPh sb="6" eb="8">
      <t>ケイジ</t>
    </rPh>
    <rPh sb="8" eb="9">
      <t>マタ</t>
    </rPh>
    <rPh sb="10" eb="12">
      <t>エツラン</t>
    </rPh>
    <phoneticPr fontId="6"/>
  </si>
  <si>
    <t>掲示・閲覧の場所：</t>
    <rPh sb="0" eb="2">
      <t>ケイジ</t>
    </rPh>
    <rPh sb="3" eb="5">
      <t>エツラン</t>
    </rPh>
    <rPh sb="6" eb="8">
      <t>バショ</t>
    </rPh>
    <phoneticPr fontId="6"/>
  </si>
  <si>
    <t>ウェブサイト（法人等ホームページ又は情報公表システム）への掲載(※)</t>
    <rPh sb="9" eb="10">
      <t>トウ</t>
    </rPh>
    <rPh sb="29" eb="31">
      <t>ケイサイ</t>
    </rPh>
    <phoneticPr fontId="6"/>
  </si>
  <si>
    <t>URL：</t>
    <phoneticPr fontId="6"/>
  </si>
  <si>
    <t>(※)ウェブサイトへの掲載はR7.7.31までは経過措置</t>
    <rPh sb="11" eb="13">
      <t>ケイサイ</t>
    </rPh>
    <phoneticPr fontId="6"/>
  </si>
  <si>
    <t>（５）苦情処理の体制</t>
    <rPh sb="3" eb="5">
      <t>クジョウ</t>
    </rPh>
    <rPh sb="5" eb="7">
      <t>ショリ</t>
    </rPh>
    <rPh sb="8" eb="10">
      <t>タイセイ</t>
    </rPh>
    <phoneticPr fontId="6"/>
  </si>
  <si>
    <t>苦情受付件数</t>
    <rPh sb="0" eb="2">
      <t>クジョウ</t>
    </rPh>
    <rPh sb="2" eb="4">
      <t>ウケツケ</t>
    </rPh>
    <rPh sb="4" eb="6">
      <t>ケンスウ</t>
    </rPh>
    <phoneticPr fontId="6"/>
  </si>
  <si>
    <t>前々年度</t>
    <rPh sb="0" eb="2">
      <t>マエマエ</t>
    </rPh>
    <rPh sb="2" eb="3">
      <t>ドシ</t>
    </rPh>
    <rPh sb="3" eb="4">
      <t>ド</t>
    </rPh>
    <phoneticPr fontId="6"/>
  </si>
  <si>
    <t>前年度</t>
    <rPh sb="0" eb="2">
      <t>ゼンネン</t>
    </rPh>
    <rPh sb="2" eb="3">
      <t>ド</t>
    </rPh>
    <phoneticPr fontId="6"/>
  </si>
  <si>
    <t>電話　　　（　　　）</t>
    <rPh sb="0" eb="2">
      <t>デンワ</t>
    </rPh>
    <phoneticPr fontId="6"/>
  </si>
  <si>
    <t>相談窓口の周知方法</t>
    <phoneticPr fontId="6"/>
  </si>
  <si>
    <t>施設内掲示</t>
    <phoneticPr fontId="6"/>
  </si>
  <si>
    <t>家族会等で説明</t>
    <phoneticPr fontId="6"/>
  </si>
  <si>
    <t>広報誌等へ掲載</t>
    <phoneticPr fontId="6"/>
  </si>
  <si>
    <t>文書送付</t>
    <phoneticPr fontId="6"/>
  </si>
  <si>
    <t>その他 （</t>
    <phoneticPr fontId="6"/>
  </si>
  <si>
    <t>苦情への対応方法</t>
    <rPh sb="0" eb="2">
      <t>クジョウ</t>
    </rPh>
    <rPh sb="4" eb="6">
      <t>タイオウ</t>
    </rPh>
    <rPh sb="6" eb="8">
      <t>ホウホウ</t>
    </rPh>
    <phoneticPr fontId="6"/>
  </si>
  <si>
    <t>　第三者委員の設置の有無</t>
    <rPh sb="1" eb="4">
      <t>ダイサンシャ</t>
    </rPh>
    <rPh sb="4" eb="6">
      <t>イイン</t>
    </rPh>
    <rPh sb="7" eb="9">
      <t>セッチ</t>
    </rPh>
    <rPh sb="10" eb="12">
      <t>ウム</t>
    </rPh>
    <phoneticPr fontId="6"/>
  </si>
  <si>
    <t>　無　・　有　　(　　年　　月　　日設置)</t>
    <rPh sb="1" eb="2">
      <t>ム</t>
    </rPh>
    <rPh sb="5" eb="6">
      <t>ア</t>
    </rPh>
    <rPh sb="11" eb="12">
      <t>トシ</t>
    </rPh>
    <rPh sb="14" eb="15">
      <t>ツキ</t>
    </rPh>
    <rPh sb="17" eb="18">
      <t>ヒ</t>
    </rPh>
    <rPh sb="18" eb="20">
      <t>セッチ</t>
    </rPh>
    <phoneticPr fontId="6"/>
  </si>
  <si>
    <t>処理件数(前年度）</t>
    <rPh sb="0" eb="2">
      <t>ショリ</t>
    </rPh>
    <rPh sb="2" eb="4">
      <t>ケンスウ</t>
    </rPh>
    <rPh sb="5" eb="6">
      <t>ゼン</t>
    </rPh>
    <rPh sb="6" eb="8">
      <t>ネンド</t>
    </rPh>
    <phoneticPr fontId="6"/>
  </si>
  <si>
    <t>（６）事故発生の防止及び発生時の対応</t>
    <rPh sb="3" eb="5">
      <t>ジコ</t>
    </rPh>
    <rPh sb="5" eb="7">
      <t>ハッセイ</t>
    </rPh>
    <rPh sb="8" eb="10">
      <t>ボウシ</t>
    </rPh>
    <rPh sb="10" eb="11">
      <t>オヨ</t>
    </rPh>
    <rPh sb="12" eb="14">
      <t>ハッセイ</t>
    </rPh>
    <rPh sb="14" eb="15">
      <t>ジ</t>
    </rPh>
    <rPh sb="16" eb="18">
      <t>タイオウ</t>
    </rPh>
    <phoneticPr fontId="6"/>
  </si>
  <si>
    <t>事故報告記録</t>
    <rPh sb="0" eb="2">
      <t>ジコ</t>
    </rPh>
    <rPh sb="2" eb="4">
      <t>ホウコク</t>
    </rPh>
    <rPh sb="4" eb="6">
      <t>キロク</t>
    </rPh>
    <phoneticPr fontId="6"/>
  </si>
  <si>
    <t>有　・　無</t>
    <rPh sb="0" eb="1">
      <t>ユウ</t>
    </rPh>
    <rPh sb="4" eb="5">
      <t>ム</t>
    </rPh>
    <phoneticPr fontId="6"/>
  </si>
  <si>
    <t>事故発生件数※</t>
    <rPh sb="0" eb="2">
      <t>ジコ</t>
    </rPh>
    <rPh sb="2" eb="4">
      <t>ハッセイ</t>
    </rPh>
    <rPh sb="4" eb="6">
      <t>ケンスウ</t>
    </rPh>
    <phoneticPr fontId="6"/>
  </si>
  <si>
    <t>前年度</t>
    <rPh sb="0" eb="1">
      <t>ゼン</t>
    </rPh>
    <rPh sb="1" eb="3">
      <t>ネンド</t>
    </rPh>
    <phoneticPr fontId="6"/>
  </si>
  <si>
    <t>ヒヤリハット記録</t>
    <rPh sb="6" eb="8">
      <t>キロク</t>
    </rPh>
    <phoneticPr fontId="6"/>
  </si>
  <si>
    <t>ヒヤリハット件数</t>
    <rPh sb="6" eb="8">
      <t>ケンスウ</t>
    </rPh>
    <phoneticPr fontId="6"/>
  </si>
  <si>
    <t>事故発生防止のための指針の策定</t>
    <rPh sb="0" eb="2">
      <t>ジコ</t>
    </rPh>
    <rPh sb="2" eb="4">
      <t>ハッセイ</t>
    </rPh>
    <rPh sb="4" eb="6">
      <t>ボウシ</t>
    </rPh>
    <rPh sb="10" eb="12">
      <t>シシン</t>
    </rPh>
    <rPh sb="13" eb="15">
      <t>サクテイ</t>
    </rPh>
    <phoneticPr fontId="6"/>
  </si>
  <si>
    <t>　無　・　有　→</t>
    <rPh sb="1" eb="2">
      <t>ナ</t>
    </rPh>
    <rPh sb="5" eb="6">
      <t>ア</t>
    </rPh>
    <phoneticPr fontId="6"/>
  </si>
  <si>
    <t>防止対策</t>
    <phoneticPr fontId="6"/>
  </si>
  <si>
    <t>発生時の対応</t>
    <phoneticPr fontId="6"/>
  </si>
  <si>
    <t>報告の方法</t>
    <phoneticPr fontId="6"/>
  </si>
  <si>
    <t>事故発生時の報告体制(連絡網)</t>
    <rPh sb="0" eb="2">
      <t>ジコ</t>
    </rPh>
    <rPh sb="2" eb="5">
      <t>ハッセイジ</t>
    </rPh>
    <rPh sb="6" eb="8">
      <t>ホウコク</t>
    </rPh>
    <rPh sb="8" eb="10">
      <t>タイセイ</t>
    </rPh>
    <rPh sb="11" eb="14">
      <t>レンラクモウ</t>
    </rPh>
    <phoneticPr fontId="6"/>
  </si>
  <si>
    <t>→</t>
    <phoneticPr fontId="6"/>
  </si>
  <si>
    <t>施設内部 ・ 家族 ・ 居宅介護支援事業所 ・ 市(町) ・ 県</t>
    <rPh sb="0" eb="2">
      <t>シセツ</t>
    </rPh>
    <rPh sb="2" eb="4">
      <t>ナイブ</t>
    </rPh>
    <rPh sb="7" eb="9">
      <t>カゾク</t>
    </rPh>
    <rPh sb="12" eb="14">
      <t>キョタク</t>
    </rPh>
    <rPh sb="14" eb="16">
      <t>カイゴ</t>
    </rPh>
    <rPh sb="16" eb="18">
      <t>シエン</t>
    </rPh>
    <rPh sb="18" eb="21">
      <t>ジギョウショ</t>
    </rPh>
    <rPh sb="24" eb="25">
      <t>シ</t>
    </rPh>
    <rPh sb="26" eb="27">
      <t>マチ</t>
    </rPh>
    <rPh sb="31" eb="32">
      <t>ケン</t>
    </rPh>
    <phoneticPr fontId="6"/>
  </si>
  <si>
    <t>(右記の該当部分に○)</t>
    <rPh sb="1" eb="3">
      <t>ウキ</t>
    </rPh>
    <rPh sb="4" eb="6">
      <t>ガイトウ</t>
    </rPh>
    <rPh sb="6" eb="8">
      <t>ブブン</t>
    </rPh>
    <phoneticPr fontId="6"/>
  </si>
  <si>
    <t>事故発生防止検討     委員会の設置</t>
    <rPh sb="0" eb="2">
      <t>ジコ</t>
    </rPh>
    <rPh sb="2" eb="4">
      <t>ハッセイ</t>
    </rPh>
    <rPh sb="4" eb="6">
      <t>ボウシ</t>
    </rPh>
    <rPh sb="6" eb="8">
      <t>ケントウ</t>
    </rPh>
    <rPh sb="13" eb="16">
      <t>イインカイ</t>
    </rPh>
    <rPh sb="17" eb="19">
      <t>セッチ</t>
    </rPh>
    <phoneticPr fontId="6"/>
  </si>
  <si>
    <t>構成委員</t>
    <rPh sb="0" eb="2">
      <t>コウセイ</t>
    </rPh>
    <rPh sb="2" eb="4">
      <t>イイン</t>
    </rPh>
    <phoneticPr fontId="6"/>
  </si>
  <si>
    <t>管理者　事務長　医師　看護職員　介護職員　生活相談員　</t>
    <rPh sb="0" eb="3">
      <t>カンリシャ</t>
    </rPh>
    <rPh sb="4" eb="7">
      <t>ジムチョウ</t>
    </rPh>
    <rPh sb="8" eb="10">
      <t>イシ</t>
    </rPh>
    <rPh sb="11" eb="13">
      <t>カンゴ</t>
    </rPh>
    <rPh sb="13" eb="15">
      <t>ショクイン</t>
    </rPh>
    <rPh sb="16" eb="18">
      <t>カイゴ</t>
    </rPh>
    <rPh sb="18" eb="20">
      <t>ショクイン</t>
    </rPh>
    <rPh sb="21" eb="23">
      <t>セイカツ</t>
    </rPh>
    <rPh sb="23" eb="26">
      <t>ソウダンイン</t>
    </rPh>
    <phoneticPr fontId="6"/>
  </si>
  <si>
    <t>(該当者に○)</t>
    <rPh sb="1" eb="4">
      <t>ガイトウシャ</t>
    </rPh>
    <phoneticPr fontId="6"/>
  </si>
  <si>
    <t>その他（　　　　　　　　　　　　　　　　　　　　　　　　　　　　　　　　　　　　　）</t>
    <rPh sb="2" eb="3">
      <t>タ</t>
    </rPh>
    <phoneticPr fontId="6"/>
  </si>
  <si>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6"/>
  </si>
  <si>
    <t>報告の検討分析</t>
    <phoneticPr fontId="6"/>
  </si>
  <si>
    <t>再発防止策</t>
    <phoneticPr fontId="6"/>
  </si>
  <si>
    <t>防止対策の周知徹底策</t>
    <phoneticPr fontId="6"/>
  </si>
  <si>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6"/>
  </si>
  <si>
    <t>研修内容の記録</t>
    <rPh sb="0" eb="2">
      <t>ケンシュウ</t>
    </rPh>
    <rPh sb="2" eb="4">
      <t>ナイヨウ</t>
    </rPh>
    <rPh sb="5" eb="7">
      <t>キロク</t>
    </rPh>
    <phoneticPr fontId="6"/>
  </si>
  <si>
    <t>研修開催回数</t>
    <rPh sb="0" eb="2">
      <t>ケンシュウ</t>
    </rPh>
    <rPh sb="2" eb="4">
      <t>カイサイ</t>
    </rPh>
    <rPh sb="4" eb="6">
      <t>カイスウ</t>
    </rPh>
    <phoneticPr fontId="6"/>
  </si>
  <si>
    <t>前々年度実績（年</t>
    <rPh sb="0" eb="2">
      <t>ゼンゼン</t>
    </rPh>
    <rPh sb="2" eb="4">
      <t>ネンド</t>
    </rPh>
    <rPh sb="4" eb="6">
      <t>ジッセキ</t>
    </rPh>
    <rPh sb="7" eb="8">
      <t>ネン</t>
    </rPh>
    <phoneticPr fontId="6"/>
  </si>
  <si>
    <t>回）</t>
    <phoneticPr fontId="6"/>
  </si>
  <si>
    <t>前年度実績（年</t>
    <rPh sb="0" eb="1">
      <t>ゼン</t>
    </rPh>
    <rPh sb="1" eb="3">
      <t>ネンド</t>
    </rPh>
    <rPh sb="3" eb="5">
      <t>ジッセキ</t>
    </rPh>
    <rPh sb="6" eb="7">
      <t>ネン</t>
    </rPh>
    <phoneticPr fontId="6"/>
  </si>
  <si>
    <t>新規採用者研修の実施</t>
    <rPh sb="0" eb="2">
      <t>シンキ</t>
    </rPh>
    <rPh sb="2" eb="5">
      <t>サイヨウシャ</t>
    </rPh>
    <rPh sb="5" eb="7">
      <t>ケンシュウ</t>
    </rPh>
    <rPh sb="8" eb="10">
      <t>ジッシ</t>
    </rPh>
    <phoneticPr fontId="6"/>
  </si>
  <si>
    <t>損害賠償保険の加入　　　　　　　　　　</t>
    <rPh sb="0" eb="2">
      <t>ソンガイ</t>
    </rPh>
    <rPh sb="2" eb="4">
      <t>バイショウ</t>
    </rPh>
    <rPh sb="4" eb="6">
      <t>ホケン</t>
    </rPh>
    <rPh sb="7" eb="9">
      <t>カニュウ</t>
    </rPh>
    <phoneticPr fontId="6"/>
  </si>
  <si>
    <t>有　・　無</t>
    <rPh sb="0" eb="1">
      <t>ア</t>
    </rPh>
    <rPh sb="4" eb="5">
      <t>ナ</t>
    </rPh>
    <phoneticPr fontId="6"/>
  </si>
  <si>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6"/>
  </si>
  <si>
    <t>（１）業務継続計画の策定や研修・訓練等の実施の状況</t>
    <rPh sb="3" eb="5">
      <t>ギョウム</t>
    </rPh>
    <rPh sb="5" eb="7">
      <t>ケイゾク</t>
    </rPh>
    <rPh sb="7" eb="9">
      <t>ケイカク</t>
    </rPh>
    <rPh sb="10" eb="12">
      <t>サクテイ</t>
    </rPh>
    <rPh sb="13" eb="15">
      <t>ケンシュウ</t>
    </rPh>
    <rPh sb="16" eb="18">
      <t>クンレン</t>
    </rPh>
    <rPh sb="18" eb="19">
      <t>トウ</t>
    </rPh>
    <rPh sb="20" eb="22">
      <t>ジッシ</t>
    </rPh>
    <rPh sb="23" eb="25">
      <t>ジョウキョウ</t>
    </rPh>
    <phoneticPr fontId="6"/>
  </si>
  <si>
    <t>感染症や非常災害の発生時においても、指定居宅介護支援の提供を継続的に実施し、また、非常時の体制で早期の業務再開を図るための取組について記入すること。</t>
    <rPh sb="0" eb="3">
      <t>カンセンショウ</t>
    </rPh>
    <rPh sb="4" eb="6">
      <t>ヒジョウ</t>
    </rPh>
    <rPh sb="6" eb="8">
      <t>サイガイ</t>
    </rPh>
    <rPh sb="9" eb="11">
      <t>ハッセイ</t>
    </rPh>
    <rPh sb="11" eb="12">
      <t>ジ</t>
    </rPh>
    <rPh sb="18" eb="20">
      <t>シテイ</t>
    </rPh>
    <rPh sb="20" eb="22">
      <t>キョタク</t>
    </rPh>
    <rPh sb="22" eb="24">
      <t>カイゴ</t>
    </rPh>
    <rPh sb="24" eb="26">
      <t>シエン</t>
    </rPh>
    <rPh sb="27" eb="29">
      <t>テイキョウ</t>
    </rPh>
    <rPh sb="30" eb="33">
      <t>ケイゾクテキ</t>
    </rPh>
    <rPh sb="34" eb="36">
      <t>ジッシ</t>
    </rPh>
    <rPh sb="41" eb="43">
      <t>ヒジョウ</t>
    </rPh>
    <rPh sb="43" eb="44">
      <t>ジ</t>
    </rPh>
    <phoneticPr fontId="6"/>
  </si>
  <si>
    <t>感染症に係る業務継続計画の内容</t>
    <rPh sb="0" eb="3">
      <t>カンセンショウ</t>
    </rPh>
    <rPh sb="4" eb="5">
      <t>カカ</t>
    </rPh>
    <rPh sb="6" eb="8">
      <t>ギョウム</t>
    </rPh>
    <rPh sb="8" eb="10">
      <t>ケイゾク</t>
    </rPh>
    <rPh sb="10" eb="12">
      <t>ケイカク</t>
    </rPh>
    <rPh sb="13" eb="15">
      <t>ナイヨウ</t>
    </rPh>
    <phoneticPr fontId="6"/>
  </si>
  <si>
    <t>平時からの備え（体制構築、防止取組、備蓄品確保等）</t>
    <rPh sb="0" eb="2">
      <t>ヘイジ</t>
    </rPh>
    <rPh sb="5" eb="6">
      <t>ソナ</t>
    </rPh>
    <rPh sb="8" eb="10">
      <t>タイセイ</t>
    </rPh>
    <rPh sb="10" eb="12">
      <t>コウチク</t>
    </rPh>
    <rPh sb="13" eb="15">
      <t>ボウシ</t>
    </rPh>
    <rPh sb="15" eb="17">
      <t>トリクミ</t>
    </rPh>
    <rPh sb="18" eb="20">
      <t>ビチク</t>
    </rPh>
    <rPh sb="20" eb="21">
      <t>ヒン</t>
    </rPh>
    <rPh sb="21" eb="23">
      <t>カクホ</t>
    </rPh>
    <rPh sb="23" eb="24">
      <t>トウ</t>
    </rPh>
    <phoneticPr fontId="6"/>
  </si>
  <si>
    <t>初動対応</t>
    <rPh sb="0" eb="2">
      <t>ショドウ</t>
    </rPh>
    <rPh sb="2" eb="4">
      <t>タイオウ</t>
    </rPh>
    <phoneticPr fontId="6"/>
  </si>
  <si>
    <t>感染拡大防止体制（保健所との連携、濃厚接触者対応、関係者情報共有）</t>
    <rPh sb="0" eb="2">
      <t>カンセン</t>
    </rPh>
    <rPh sb="2" eb="4">
      <t>カクダイ</t>
    </rPh>
    <rPh sb="4" eb="6">
      <t>ボウシ</t>
    </rPh>
    <rPh sb="6" eb="8">
      <t>タイセイ</t>
    </rPh>
    <rPh sb="9" eb="12">
      <t>ホケンショ</t>
    </rPh>
    <rPh sb="14" eb="16">
      <t>レンケイ</t>
    </rPh>
    <rPh sb="17" eb="19">
      <t>ノウコウ</t>
    </rPh>
    <rPh sb="19" eb="22">
      <t>セッショクシャ</t>
    </rPh>
    <rPh sb="22" eb="24">
      <t>タイオウ</t>
    </rPh>
    <rPh sb="25" eb="28">
      <t>カンケイシャ</t>
    </rPh>
    <rPh sb="28" eb="30">
      <t>ジョウホウ</t>
    </rPh>
    <rPh sb="30" eb="32">
      <t>キョウユウ</t>
    </rPh>
    <phoneticPr fontId="6"/>
  </si>
  <si>
    <t>災害に係る業務継続計画の内容</t>
    <rPh sb="0" eb="2">
      <t>サイガイ</t>
    </rPh>
    <rPh sb="3" eb="4">
      <t>カカ</t>
    </rPh>
    <rPh sb="5" eb="7">
      <t>ギョウム</t>
    </rPh>
    <rPh sb="7" eb="9">
      <t>ケイゾク</t>
    </rPh>
    <rPh sb="9" eb="11">
      <t>ケイカク</t>
    </rPh>
    <rPh sb="12" eb="14">
      <t>ナイヨウ</t>
    </rPh>
    <phoneticPr fontId="6"/>
  </si>
  <si>
    <t>平常時対応（建物・設備安全対策、ライフライン停止時対策、必要品備蓄等）</t>
    <rPh sb="0" eb="2">
      <t>ヘイジョウ</t>
    </rPh>
    <rPh sb="2" eb="3">
      <t>ジ</t>
    </rPh>
    <rPh sb="3" eb="5">
      <t>タイオウ</t>
    </rPh>
    <rPh sb="6" eb="8">
      <t>タテモノ</t>
    </rPh>
    <rPh sb="9" eb="11">
      <t>セツビ</t>
    </rPh>
    <rPh sb="11" eb="13">
      <t>アンゼン</t>
    </rPh>
    <rPh sb="13" eb="15">
      <t>タイサク</t>
    </rPh>
    <rPh sb="22" eb="24">
      <t>テイシ</t>
    </rPh>
    <rPh sb="24" eb="25">
      <t>ジ</t>
    </rPh>
    <rPh sb="25" eb="27">
      <t>タイサク</t>
    </rPh>
    <rPh sb="28" eb="30">
      <t>ヒツヨウ</t>
    </rPh>
    <rPh sb="30" eb="31">
      <t>ビヒン</t>
    </rPh>
    <rPh sb="31" eb="33">
      <t>ビチク</t>
    </rPh>
    <rPh sb="33" eb="34">
      <t>トウ</t>
    </rPh>
    <phoneticPr fontId="6"/>
  </si>
  <si>
    <t>緊急時対応（発動基準、体制等）</t>
    <rPh sb="6" eb="8">
      <t>ハツドウ</t>
    </rPh>
    <rPh sb="8" eb="10">
      <t>キジュン</t>
    </rPh>
    <rPh sb="11" eb="13">
      <t>タイセイ</t>
    </rPh>
    <rPh sb="13" eb="14">
      <t>トウ</t>
    </rPh>
    <phoneticPr fontId="6"/>
  </si>
  <si>
    <t>他施設及び地域との連携</t>
    <rPh sb="0" eb="1">
      <t>タ</t>
    </rPh>
    <rPh sb="1" eb="3">
      <t>シセツ</t>
    </rPh>
    <rPh sb="3" eb="4">
      <t>オヨ</t>
    </rPh>
    <rPh sb="5" eb="7">
      <t>チイキ</t>
    </rPh>
    <rPh sb="9" eb="11">
      <t>レンケイ</t>
    </rPh>
    <phoneticPr fontId="6"/>
  </si>
  <si>
    <t>）か月に</t>
  </si>
  <si>
    <r>
      <t>※　①～③については、令和３年４月１日施行。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6"/>
  </si>
  <si>
    <r>
      <t>※</t>
    </r>
    <r>
      <rPr>
        <b/>
        <sz val="9"/>
        <color rgb="FFFF0000"/>
        <rFont val="ＭＳ ゴシック"/>
        <family val="3"/>
        <charset val="128"/>
      </rPr>
      <t>【業務継続計画未策定減算】</t>
    </r>
    <r>
      <rPr>
        <sz val="9"/>
        <color rgb="FFFF0000"/>
        <rFont val="ＭＳ ゴシック"/>
        <family val="3"/>
        <charset val="128"/>
      </rPr>
      <t>感染症若しくは災害のいずれか又は両方の業務継続計画が未策定の場合に、令和６年
　　４月から基準に満たない状況が解消されるに至った月まで、利用者全員について所定単位数から減算</t>
    </r>
    <rPh sb="9" eb="11">
      <t>サクテイ</t>
    </rPh>
    <rPh sb="14" eb="17">
      <t>カンセンショウ</t>
    </rPh>
    <rPh sb="17" eb="18">
      <t>モ</t>
    </rPh>
    <rPh sb="21" eb="23">
      <t>サイガイ</t>
    </rPh>
    <rPh sb="28" eb="29">
      <t>マタ</t>
    </rPh>
    <rPh sb="30" eb="32">
      <t>リョウホウ</t>
    </rPh>
    <rPh sb="33" eb="35">
      <t>ギョウム</t>
    </rPh>
    <rPh sb="35" eb="37">
      <t>ケイゾク</t>
    </rPh>
    <rPh sb="37" eb="39">
      <t>ケイカク</t>
    </rPh>
    <rPh sb="40" eb="41">
      <t>ミ</t>
    </rPh>
    <rPh sb="41" eb="43">
      <t>サクテイ</t>
    </rPh>
    <phoneticPr fontId="6"/>
  </si>
  <si>
    <t>（２）非常災害対策等</t>
    <rPh sb="3" eb="5">
      <t>ヒジョウ</t>
    </rPh>
    <rPh sb="5" eb="7">
      <t>サイガイ</t>
    </rPh>
    <rPh sb="7" eb="9">
      <t>タイサク</t>
    </rPh>
    <rPh sb="9" eb="10">
      <t>トウ</t>
    </rPh>
    <phoneticPr fontId="6"/>
  </si>
  <si>
    <t>消防計画の届出</t>
    <phoneticPr fontId="6"/>
  </si>
  <si>
    <t>避難訓練</t>
    <rPh sb="0" eb="2">
      <t>ヒナン</t>
    </rPh>
    <rPh sb="2" eb="4">
      <t>クンレン</t>
    </rPh>
    <phoneticPr fontId="6"/>
  </si>
  <si>
    <t xml:space="preserve">年　　 </t>
    <rPh sb="0" eb="1">
      <t>ネン</t>
    </rPh>
    <phoneticPr fontId="6"/>
  </si>
  <si>
    <t>回（</t>
    <phoneticPr fontId="6"/>
  </si>
  <si>
    <t>月）</t>
    <phoneticPr fontId="6"/>
  </si>
  <si>
    <t>通報訓練</t>
    <rPh sb="0" eb="2">
      <t>ツウホウ</t>
    </rPh>
    <rPh sb="2" eb="4">
      <t>クンレン</t>
    </rPh>
    <phoneticPr fontId="6"/>
  </si>
  <si>
    <t>防火管理者職・氏名</t>
    <rPh sb="5" eb="6">
      <t>ショク</t>
    </rPh>
    <rPh sb="7" eb="9">
      <t>シメイ</t>
    </rPh>
    <phoneticPr fontId="6"/>
  </si>
  <si>
    <t>うち夜間または夜間想定</t>
    <rPh sb="2" eb="4">
      <t>ヤカン</t>
    </rPh>
    <rPh sb="7" eb="9">
      <t>ヤカン</t>
    </rPh>
    <rPh sb="9" eb="11">
      <t>ソウテイ</t>
    </rPh>
    <phoneticPr fontId="6"/>
  </si>
  <si>
    <t>消火訓練</t>
    <rPh sb="0" eb="2">
      <t>ショウカ</t>
    </rPh>
    <rPh sb="2" eb="4">
      <t>クンレン</t>
    </rPh>
    <phoneticPr fontId="6"/>
  </si>
  <si>
    <t>耐震化診断の受検状況</t>
    <rPh sb="0" eb="3">
      <t>タイシンカ</t>
    </rPh>
    <rPh sb="3" eb="5">
      <t>シンダン</t>
    </rPh>
    <rPh sb="6" eb="8">
      <t>ジュケン</t>
    </rPh>
    <rPh sb="8" eb="10">
      <t>ジョウキョウ</t>
    </rPh>
    <phoneticPr fontId="6"/>
  </si>
  <si>
    <t>未・</t>
    <rPh sb="0" eb="1">
      <t>ミ</t>
    </rPh>
    <phoneticPr fontId="6"/>
  </si>
  <si>
    <t>済</t>
    <rPh sb="0" eb="1">
      <t>スミ</t>
    </rPh>
    <phoneticPr fontId="6"/>
  </si>
  <si>
    <t>※新耐震基準の適合状況</t>
    <rPh sb="1" eb="2">
      <t>シン</t>
    </rPh>
    <rPh sb="2" eb="4">
      <t>タイシン</t>
    </rPh>
    <rPh sb="4" eb="6">
      <t>キジュン</t>
    </rPh>
    <rPh sb="7" eb="9">
      <t>テキゴウ</t>
    </rPh>
    <rPh sb="9" eb="11">
      <t>ジョウキョウ</t>
    </rPh>
    <phoneticPr fontId="6"/>
  </si>
  <si>
    <t>適・</t>
    <rPh sb="0" eb="1">
      <t>テキ</t>
    </rPh>
    <phoneticPr fontId="6"/>
  </si>
  <si>
    <t>不適</t>
    <rPh sb="0" eb="2">
      <t>フテキ</t>
    </rPh>
    <phoneticPr fontId="6"/>
  </si>
  <si>
    <t>耐震補強の予定</t>
    <rPh sb="0" eb="2">
      <t>タイシン</t>
    </rPh>
    <rPh sb="2" eb="4">
      <t>ホキョウ</t>
    </rPh>
    <rPh sb="5" eb="7">
      <t>ヨテイ</t>
    </rPh>
    <phoneticPr fontId="6"/>
  </si>
  <si>
    <t>福祉避難所の指定</t>
    <rPh sb="0" eb="2">
      <t>フクシ</t>
    </rPh>
    <rPh sb="2" eb="5">
      <t>ヒナンショ</t>
    </rPh>
    <rPh sb="6" eb="8">
      <t>シテイ</t>
    </rPh>
    <phoneticPr fontId="6"/>
  </si>
  <si>
    <t>災害時の応援協定締結</t>
    <rPh sb="0" eb="2">
      <t>サイガイ</t>
    </rPh>
    <rPh sb="2" eb="3">
      <t>トキ</t>
    </rPh>
    <rPh sb="4" eb="6">
      <t>オウエン</t>
    </rPh>
    <rPh sb="6" eb="8">
      <t>キョウテイ</t>
    </rPh>
    <rPh sb="8" eb="10">
      <t>テイケツ</t>
    </rPh>
    <phoneticPr fontId="6"/>
  </si>
  <si>
    <t>災害用物資の備蓄</t>
    <rPh sb="0" eb="2">
      <t>サイガイ</t>
    </rPh>
    <rPh sb="2" eb="3">
      <t>ヨウ</t>
    </rPh>
    <rPh sb="3" eb="5">
      <t>ブッシ</t>
    </rPh>
    <rPh sb="6" eb="8">
      <t>ビチク</t>
    </rPh>
    <phoneticPr fontId="6"/>
  </si>
  <si>
    <t>＜備蓄物資の概要＞</t>
    <rPh sb="1" eb="3">
      <t>ビチク</t>
    </rPh>
    <rPh sb="3" eb="5">
      <t>ブッシ</t>
    </rPh>
    <rPh sb="6" eb="8">
      <t>ガイヨウ</t>
    </rPh>
    <phoneticPr fontId="6"/>
  </si>
  <si>
    <t>※基準施行日（昭和56年6月1日）</t>
    <rPh sb="1" eb="3">
      <t>キジュン</t>
    </rPh>
    <rPh sb="3" eb="5">
      <t>セコウ</t>
    </rPh>
    <rPh sb="5" eb="6">
      <t>ヒ</t>
    </rPh>
    <rPh sb="7" eb="9">
      <t>ショウワ</t>
    </rPh>
    <rPh sb="11" eb="12">
      <t>ネン</t>
    </rPh>
    <rPh sb="13" eb="14">
      <t>ツキ</t>
    </rPh>
    <rPh sb="15" eb="16">
      <t>ヒ</t>
    </rPh>
    <phoneticPr fontId="6"/>
  </si>
  <si>
    <t>（３）衛生管理等</t>
    <rPh sb="3" eb="5">
      <t>エイセイ</t>
    </rPh>
    <rPh sb="5" eb="8">
      <t>カンリトウ</t>
    </rPh>
    <phoneticPr fontId="6"/>
  </si>
  <si>
    <t>④厚生労働大臣が定める感染症又は食中毒の発生が疑われる際の対処等に関する手順（厚生労働省告示）の内容を確認している。</t>
    <rPh sb="39" eb="41">
      <t>コウセイ</t>
    </rPh>
    <rPh sb="41" eb="44">
      <t>ロウドウショウ</t>
    </rPh>
    <rPh sb="44" eb="46">
      <t>コクジ</t>
    </rPh>
    <rPh sb="48" eb="50">
      <t>ナイヨウ</t>
    </rPh>
    <rPh sb="51" eb="53">
      <t>カクニン</t>
    </rPh>
    <phoneticPr fontId="6"/>
  </si>
  <si>
    <t>感染対策委員会
構成委員</t>
    <phoneticPr fontId="6"/>
  </si>
  <si>
    <t>感染対策担当者氏名（職名）</t>
    <rPh sb="0" eb="2">
      <t>カンセン</t>
    </rPh>
    <rPh sb="2" eb="4">
      <t>タイサク</t>
    </rPh>
    <rPh sb="4" eb="7">
      <t>タントウシャ</t>
    </rPh>
    <rPh sb="7" eb="9">
      <t>シメイ</t>
    </rPh>
    <rPh sb="10" eb="12">
      <t>ショクメイ</t>
    </rPh>
    <phoneticPr fontId="6"/>
  </si>
  <si>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6"/>
  </si>
  <si>
    <t>指針の内容</t>
    <rPh sb="0" eb="2">
      <t>シシン</t>
    </rPh>
    <rPh sb="3" eb="5">
      <t>ナイヨウ</t>
    </rPh>
    <phoneticPr fontId="6"/>
  </si>
  <si>
    <t>平常時の対策</t>
    <rPh sb="0" eb="2">
      <t>ヘイジョウ</t>
    </rPh>
    <rPh sb="2" eb="3">
      <t>ジ</t>
    </rPh>
    <rPh sb="4" eb="6">
      <t>タイサク</t>
    </rPh>
    <phoneticPr fontId="6"/>
  </si>
  <si>
    <t>発生時の対応対応</t>
    <rPh sb="6" eb="8">
      <t>タイオウ</t>
    </rPh>
    <phoneticPr fontId="6"/>
  </si>
  <si>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6"/>
  </si>
  <si>
    <t>集団感染の有無</t>
    <rPh sb="0" eb="2">
      <t>シュウダン</t>
    </rPh>
    <rPh sb="2" eb="4">
      <t>カンセン</t>
    </rPh>
    <rPh sb="5" eb="7">
      <t>ウム</t>
    </rPh>
    <phoneticPr fontId="6"/>
  </si>
  <si>
    <t>発生日</t>
    <rPh sb="0" eb="2">
      <t>ハッセイ</t>
    </rPh>
    <rPh sb="2" eb="3">
      <t>ヒ</t>
    </rPh>
    <phoneticPr fontId="6"/>
  </si>
  <si>
    <t>報告日</t>
    <rPh sb="0" eb="2">
      <t>ホウコク</t>
    </rPh>
    <rPh sb="2" eb="3">
      <t>ヒ</t>
    </rPh>
    <phoneticPr fontId="6"/>
  </si>
  <si>
    <t>終息日</t>
    <rPh sb="0" eb="2">
      <t>シュウソク</t>
    </rPh>
    <rPh sb="2" eb="3">
      <t>ヒ</t>
    </rPh>
    <phoneticPr fontId="6"/>
  </si>
  <si>
    <t>感染症の種類</t>
    <rPh sb="0" eb="3">
      <t>カンセンショウ</t>
    </rPh>
    <rPh sb="4" eb="6">
      <t>シュルイ</t>
    </rPh>
    <phoneticPr fontId="6"/>
  </si>
  <si>
    <t>感染者数</t>
    <rPh sb="0" eb="3">
      <t>カンセンシャ</t>
    </rPh>
    <rPh sb="3" eb="4">
      <t>カズ</t>
    </rPh>
    <phoneticPr fontId="6"/>
  </si>
  <si>
    <t>入所者</t>
    <rPh sb="0" eb="3">
      <t>ニュウショシャ</t>
    </rPh>
    <phoneticPr fontId="6"/>
  </si>
  <si>
    <t>名</t>
    <phoneticPr fontId="6"/>
  </si>
  <si>
    <t>職員</t>
    <rPh sb="0" eb="2">
      <t>ショクイン</t>
    </rPh>
    <phoneticPr fontId="6"/>
  </si>
  <si>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6"/>
  </si>
  <si>
    <t xml:space="preserve">  有・　 無</t>
    <rPh sb="2" eb="3">
      <t>ユウ</t>
    </rPh>
    <rPh sb="6" eb="7">
      <t>ム</t>
    </rPh>
    <phoneticPr fontId="6"/>
  </si>
  <si>
    <t>担当者名：</t>
    <rPh sb="0" eb="3">
      <t>タントウシャ</t>
    </rPh>
    <rPh sb="3" eb="4">
      <t>メイ</t>
    </rPh>
    <phoneticPr fontId="6"/>
  </si>
  <si>
    <r>
      <t>※　①～④については、令和３年４月１日施行。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6"/>
  </si>
  <si>
    <r>
      <t>※</t>
    </r>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8" eb="30">
      <t>ヒツヨウ</t>
    </rPh>
    <rPh sb="31" eb="33">
      <t>ソチ</t>
    </rPh>
    <rPh sb="34" eb="35">
      <t>コウ</t>
    </rPh>
    <rPh sb="40" eb="42">
      <t>バアイ</t>
    </rPh>
    <rPh sb="46" eb="48">
      <t>ジジツ</t>
    </rPh>
    <rPh sb="49" eb="50">
      <t>ショウ</t>
    </rPh>
    <rPh sb="52" eb="53">
      <t>ツキ</t>
    </rPh>
    <rPh sb="60" eb="61">
      <t>ツキ</t>
    </rPh>
    <rPh sb="61" eb="63">
      <t>イコウ</t>
    </rPh>
    <rPh sb="69" eb="71">
      <t>カイゼン</t>
    </rPh>
    <rPh sb="71" eb="73">
      <t>ケイカク</t>
    </rPh>
    <rPh sb="74" eb="75">
      <t>モト</t>
    </rPh>
    <rPh sb="77" eb="79">
      <t>カイゼン</t>
    </rPh>
    <rPh sb="80" eb="81">
      <t>ミト</t>
    </rPh>
    <phoneticPr fontId="6"/>
  </si>
  <si>
    <t>（２）事業所の負担による他の居宅サービスの利用状況</t>
    <rPh sb="3" eb="6">
      <t>ジギョウショ</t>
    </rPh>
    <rPh sb="7" eb="9">
      <t>フタン</t>
    </rPh>
    <rPh sb="12" eb="13">
      <t>ホカ</t>
    </rPh>
    <rPh sb="14" eb="16">
      <t>キョタク</t>
    </rPh>
    <rPh sb="21" eb="23">
      <t>リヨウ</t>
    </rPh>
    <rPh sb="23" eb="25">
      <t>ジョウキョウ</t>
    </rPh>
    <phoneticPr fontId="10"/>
  </si>
  <si>
    <t>（３）食事、その他の家事</t>
    <rPh sb="3" eb="5">
      <t>ショクジ</t>
    </rPh>
    <rPh sb="8" eb="9">
      <t>タ</t>
    </rPh>
    <rPh sb="10" eb="12">
      <t>カジ</t>
    </rPh>
    <phoneticPr fontId="10"/>
  </si>
  <si>
    <t>窓口担当者の職氏名（電話番号）</t>
    <rPh sb="0" eb="2">
      <t>マドグチ</t>
    </rPh>
    <rPh sb="2" eb="5">
      <t>タントウシャ</t>
    </rPh>
    <rPh sb="6" eb="7">
      <t>ショク</t>
    </rPh>
    <rPh sb="7" eb="9">
      <t>シメイ</t>
    </rPh>
    <rPh sb="10" eb="12">
      <t>デンワ</t>
    </rPh>
    <rPh sb="12" eb="14">
      <t>バンゴウ</t>
    </rPh>
    <phoneticPr fontId="6"/>
  </si>
  <si>
    <t>「重要事項説明書及び契約書のガイドライン（令和3年版）」</t>
    <phoneticPr fontId="10"/>
  </si>
  <si>
    <t>　兵庫県HP　 https://web.pref.hyogo.lg.jp/kf27/documents/r3guideline.pdf</t>
    <phoneticPr fontId="10"/>
  </si>
  <si>
    <t>　※在職中の従業員及び過去に従業員であった者が業務上知り得た利用者又は家族の秘密を漏らすこと</t>
    <rPh sb="2" eb="5">
      <t>ザイショクチュウ</t>
    </rPh>
    <rPh sb="6" eb="9">
      <t>ジュウギョウイン</t>
    </rPh>
    <rPh sb="9" eb="10">
      <t>オヨ</t>
    </rPh>
    <rPh sb="11" eb="13">
      <t>カコ</t>
    </rPh>
    <rPh sb="14" eb="17">
      <t>ジュウギョウイン</t>
    </rPh>
    <rPh sb="21" eb="22">
      <t>モノ</t>
    </rPh>
    <rPh sb="23" eb="26">
      <t>ギョウムジョウ</t>
    </rPh>
    <rPh sb="26" eb="27">
      <t>シ</t>
    </rPh>
    <rPh sb="28" eb="29">
      <t>エ</t>
    </rPh>
    <rPh sb="30" eb="33">
      <t>リヨウシャ</t>
    </rPh>
    <rPh sb="33" eb="34">
      <t>マタ</t>
    </rPh>
    <rPh sb="35" eb="37">
      <t>カゾク</t>
    </rPh>
    <rPh sb="38" eb="40">
      <t>ヒミツ</t>
    </rPh>
    <rPh sb="41" eb="42">
      <t>モ</t>
    </rPh>
    <phoneticPr fontId="10"/>
  </si>
  <si>
    <t>　がないように取っている措置（出来るだけ具体的に記載してください。）</t>
    <rPh sb="15" eb="17">
      <t>デキ</t>
    </rPh>
    <rPh sb="20" eb="23">
      <t>グタイテキ</t>
    </rPh>
    <rPh sb="24" eb="26">
      <t>キサイ</t>
    </rPh>
    <phoneticPr fontId="10"/>
  </si>
  <si>
    <t>前年度利用者のべ数（人）</t>
    <rPh sb="0" eb="2">
      <t>ゼンネン</t>
    </rPh>
    <rPh sb="2" eb="3">
      <t>ド</t>
    </rPh>
    <rPh sb="3" eb="6">
      <t>リヨウシャ</t>
    </rPh>
    <rPh sb="8" eb="9">
      <t>スウ</t>
    </rPh>
    <rPh sb="10" eb="11">
      <t>ニン</t>
    </rPh>
    <phoneticPr fontId="10"/>
  </si>
  <si>
    <t>平均利用者数(人)</t>
    <rPh sb="0" eb="2">
      <t>ヘイキン</t>
    </rPh>
    <rPh sb="2" eb="4">
      <t>リヨウ</t>
    </rPh>
    <rPh sb="4" eb="5">
      <t>シャ</t>
    </rPh>
    <rPh sb="5" eb="6">
      <t>スウ</t>
    </rPh>
    <rPh sb="7" eb="8">
      <t>ニン</t>
    </rPh>
    <phoneticPr fontId="10"/>
  </si>
  <si>
    <t>法人名及び法人代表者職氏名</t>
    <rPh sb="5" eb="7">
      <t>ホウジン</t>
    </rPh>
    <phoneticPr fontId="10"/>
  </si>
  <si>
    <t>認知症対応型共同生活介護
事業者の代表者職氏名</t>
    <rPh sb="0" eb="3">
      <t>ニンチショウ</t>
    </rPh>
    <rPh sb="3" eb="6">
      <t>タイオウガタ</t>
    </rPh>
    <rPh sb="6" eb="8">
      <t>キョウドウ</t>
    </rPh>
    <rPh sb="8" eb="10">
      <t>セイカツ</t>
    </rPh>
    <rPh sb="10" eb="12">
      <t>カイゴ</t>
    </rPh>
    <rPh sb="13" eb="16">
      <t>ジギョウシャ</t>
    </rPh>
    <rPh sb="17" eb="20">
      <t>ダイヒョウシャ</t>
    </rPh>
    <rPh sb="20" eb="21">
      <t>ショク</t>
    </rPh>
    <rPh sb="21" eb="23">
      <t>シメイ</t>
    </rPh>
    <phoneticPr fontId="10"/>
  </si>
  <si>
    <t>令和　　　　</t>
    <rPh sb="0" eb="2">
      <t>レイワ</t>
    </rPh>
    <phoneticPr fontId="10"/>
  </si>
  <si>
    <t>年度　指定認知症対応型共同生活介護事業に係る運営指導事前提出資料</t>
    <rPh sb="3" eb="5">
      <t>シテイ</t>
    </rPh>
    <rPh sb="22" eb="24">
      <t>ウンエイ</t>
    </rPh>
    <phoneticPr fontId="10"/>
  </si>
  <si>
    <t>（※法人代表者と同じ場合は記載不要）</t>
    <phoneticPr fontId="10"/>
  </si>
  <si>
    <t>※研修の修了証の写しを添付してください。</t>
    <rPh sb="4" eb="6">
      <t>シュウリョウ</t>
    </rPh>
    <phoneticPr fontId="10"/>
  </si>
  <si>
    <t>　　　有の場合</t>
    <rPh sb="3" eb="4">
      <t>アリ</t>
    </rPh>
    <rPh sb="5" eb="7">
      <t>バアイ</t>
    </rPh>
    <phoneticPr fontId="10"/>
  </si>
  <si>
    <t>当該事業所の従業者として職務に従事</t>
    <phoneticPr fontId="10"/>
  </si>
  <si>
    <t>同一の事業者によって設置された他の事業所、施設等の管理者又は従業者としての職務に従事する場合（当該認知症対応型共同生活介護事業所の利用者へのサービス提供の場面等で生じる事象を適時かつ適切に把握でき、職員及び業務の一元的な管理・指揮命令に支障が生じない場合）</t>
    <rPh sb="44" eb="46">
      <t>バアイ</t>
    </rPh>
    <rPh sb="47" eb="49">
      <t>トウガイ</t>
    </rPh>
    <rPh sb="49" eb="52">
      <t>ニンチショウ</t>
    </rPh>
    <rPh sb="52" eb="55">
      <t>タイオウガタ</t>
    </rPh>
    <rPh sb="55" eb="57">
      <t>キョウドウ</t>
    </rPh>
    <rPh sb="57" eb="59">
      <t>セイカツ</t>
    </rPh>
    <rPh sb="59" eb="61">
      <t>カイゴ</t>
    </rPh>
    <rPh sb="61" eb="63">
      <t>ジギョウ</t>
    </rPh>
    <rPh sb="63" eb="64">
      <t>ショ</t>
    </rPh>
    <phoneticPr fontId="10"/>
  </si>
  <si>
    <t>　　　　認知症高齢者の介護に従事した経験</t>
    <rPh sb="4" eb="6">
      <t>ニンチ</t>
    </rPh>
    <rPh sb="6" eb="7">
      <t>ショウ</t>
    </rPh>
    <rPh sb="7" eb="10">
      <t>コウレイシャ</t>
    </rPh>
    <rPh sb="11" eb="13">
      <t>カイゴ</t>
    </rPh>
    <rPh sb="14" eb="16">
      <t>ジュウジ</t>
    </rPh>
    <rPh sb="18" eb="20">
      <t>ケイケン</t>
    </rPh>
    <phoneticPr fontId="10"/>
  </si>
  <si>
    <t>　兼務の状況　➡　　　　有　　　　無</t>
    <rPh sb="1" eb="3">
      <t>ケンム</t>
    </rPh>
    <rPh sb="4" eb="6">
      <t>ジョウキョウ</t>
    </rPh>
    <rPh sb="12" eb="13">
      <t>アリ</t>
    </rPh>
    <rPh sb="17" eb="18">
      <t>ナシ</t>
    </rPh>
    <phoneticPr fontId="10"/>
  </si>
  <si>
    <t>➡</t>
    <phoneticPr fontId="10"/>
  </si>
  <si>
    <t>有</t>
    <rPh sb="0" eb="1">
      <t>アリ</t>
    </rPh>
    <phoneticPr fontId="10"/>
  </si>
  <si>
    <t>無</t>
    <rPh sb="0" eb="1">
      <t>ム</t>
    </rPh>
    <phoneticPr fontId="10"/>
  </si>
  <si>
    <t>（３）計画作成担当者（ユニット毎に記載してください。）</t>
    <rPh sb="3" eb="5">
      <t>ケイカク</t>
    </rPh>
    <rPh sb="5" eb="7">
      <t>サクセイ</t>
    </rPh>
    <rPh sb="7" eb="10">
      <t>タントウシャ</t>
    </rPh>
    <rPh sb="15" eb="16">
      <t>ゴト</t>
    </rPh>
    <rPh sb="17" eb="19">
      <t>キサイ</t>
    </rPh>
    <phoneticPr fontId="10"/>
  </si>
  <si>
    <t>　夜間及び深夜の勤務時間帯</t>
    <rPh sb="1" eb="3">
      <t>ヤカン</t>
    </rPh>
    <rPh sb="3" eb="4">
      <t>オヨ</t>
    </rPh>
    <rPh sb="5" eb="7">
      <t>シンヤ</t>
    </rPh>
    <rPh sb="8" eb="10">
      <t>キンム</t>
    </rPh>
    <rPh sb="10" eb="13">
      <t>ジカンタイ</t>
    </rPh>
    <phoneticPr fontId="10"/>
  </si>
  <si>
    <t>　夜勤人員体制</t>
    <rPh sb="1" eb="3">
      <t>ヤキン</t>
    </rPh>
    <rPh sb="3" eb="5">
      <t>ジンイン</t>
    </rPh>
    <rPh sb="5" eb="7">
      <t>タイセイ</t>
    </rPh>
    <phoneticPr fontId="10"/>
  </si>
  <si>
    <t>宿直：　　　人</t>
    <rPh sb="0" eb="2">
      <t>シュクチョク</t>
    </rPh>
    <rPh sb="6" eb="7">
      <t>ニン</t>
    </rPh>
    <phoneticPr fontId="10"/>
  </si>
  <si>
    <t>（３）設　備（ユニットごとに記載）</t>
    <rPh sb="14" eb="16">
      <t>キサイ</t>
    </rPh>
    <phoneticPr fontId="10"/>
  </si>
  <si>
    <t>（１） 防災設備等の状況</t>
    <phoneticPr fontId="10"/>
  </si>
  <si>
    <t>（２）消防計画及び防火管理者の届出状況</t>
    <phoneticPr fontId="10"/>
  </si>
  <si>
    <t>（３）緊急時連絡網等の整備状況</t>
    <phoneticPr fontId="10"/>
  </si>
  <si>
    <t>10　領収書等の交付</t>
    <rPh sb="3" eb="6">
      <t>リョウシュウショ</t>
    </rPh>
    <rPh sb="6" eb="7">
      <t>トウ</t>
    </rPh>
    <rPh sb="8" eb="10">
      <t>コウフ</t>
    </rPh>
    <phoneticPr fontId="10"/>
  </si>
  <si>
    <t>11　サービス提供に係る利用者及びその家族に対する説明等</t>
    <phoneticPr fontId="10"/>
  </si>
  <si>
    <t>12　衛生管理</t>
    <rPh sb="3" eb="5">
      <t>エイセイ</t>
    </rPh>
    <rPh sb="5" eb="7">
      <t>カンリ</t>
    </rPh>
    <phoneticPr fontId="10"/>
  </si>
  <si>
    <t>13　サービスの質の向上及び管理体制</t>
    <rPh sb="8" eb="9">
      <t>シツ</t>
    </rPh>
    <rPh sb="10" eb="12">
      <t>コウジョウ</t>
    </rPh>
    <rPh sb="12" eb="13">
      <t>オヨ</t>
    </rPh>
    <rPh sb="14" eb="16">
      <t>カンリ</t>
    </rPh>
    <rPh sb="16" eb="18">
      <t>タイセイ</t>
    </rPh>
    <phoneticPr fontId="10"/>
  </si>
  <si>
    <t>15  要介護度別実利用人員数（直近３ケ月）</t>
    <rPh sb="16" eb="17">
      <t>チョク</t>
    </rPh>
    <rPh sb="17" eb="18">
      <t>キン</t>
    </rPh>
    <rPh sb="20" eb="21">
      <t>ツキ</t>
    </rPh>
    <phoneticPr fontId="10"/>
  </si>
  <si>
    <t>14　介護給付費及び予防給付費の請求状況（直近３ケ月）</t>
    <rPh sb="21" eb="22">
      <t>チョク</t>
    </rPh>
    <rPh sb="22" eb="23">
      <t>キン</t>
    </rPh>
    <rPh sb="25" eb="26">
      <t>ツキ</t>
    </rPh>
    <phoneticPr fontId="10"/>
  </si>
  <si>
    <t>16　秘密保持等</t>
    <rPh sb="3" eb="5">
      <t>ヒミツ</t>
    </rPh>
    <rPh sb="5" eb="7">
      <t>ホジ</t>
    </rPh>
    <rPh sb="7" eb="8">
      <t>トウ</t>
    </rPh>
    <phoneticPr fontId="10"/>
  </si>
  <si>
    <t>17　会計区分</t>
    <rPh sb="3" eb="5">
      <t>カイケイ</t>
    </rPh>
    <rPh sb="5" eb="7">
      <t>クブン</t>
    </rPh>
    <phoneticPr fontId="10"/>
  </si>
  <si>
    <t>18　記録の整備</t>
    <rPh sb="3" eb="5">
      <t>キロク</t>
    </rPh>
    <rPh sb="6" eb="8">
      <t>セイビ</t>
    </rPh>
    <phoneticPr fontId="10"/>
  </si>
  <si>
    <t>19　利用者と家族及び地域との交流</t>
    <rPh sb="3" eb="6">
      <t>リヨウシャ</t>
    </rPh>
    <rPh sb="7" eb="9">
      <t>カゾク</t>
    </rPh>
    <rPh sb="9" eb="10">
      <t>オヨ</t>
    </rPh>
    <rPh sb="11" eb="13">
      <t>チイキ</t>
    </rPh>
    <rPh sb="15" eb="17">
      <t>コウリュウ</t>
    </rPh>
    <phoneticPr fontId="10"/>
  </si>
  <si>
    <t>20　身体的拘束</t>
    <rPh sb="3" eb="5">
      <t>シンタイ</t>
    </rPh>
    <rPh sb="5" eb="6">
      <t>テキ</t>
    </rPh>
    <rPh sb="6" eb="8">
      <t>コウソク</t>
    </rPh>
    <phoneticPr fontId="6"/>
  </si>
  <si>
    <t>21　緊急時・勤務体制等</t>
    <phoneticPr fontId="6"/>
  </si>
  <si>
    <t>22　業務継続計画・非常災害対策・衛生管理等</t>
    <rPh sb="3" eb="7">
      <t>ギョウムケイゾク</t>
    </rPh>
    <rPh sb="7" eb="9">
      <t>ケイカク</t>
    </rPh>
    <rPh sb="10" eb="12">
      <t>ヒジョウ</t>
    </rPh>
    <rPh sb="12" eb="14">
      <t>サイガイ</t>
    </rPh>
    <rPh sb="14" eb="16">
      <t>タイサク</t>
    </rPh>
    <rPh sb="17" eb="19">
      <t>エイセイ</t>
    </rPh>
    <rPh sb="19" eb="21">
      <t>カンリ</t>
    </rPh>
    <rPh sb="21" eb="22">
      <t>トウ</t>
    </rPh>
    <phoneticPr fontId="6"/>
  </si>
  <si>
    <t>加算等の算定状況（現在算定しているもの）</t>
    <rPh sb="0" eb="2">
      <t>カサン</t>
    </rPh>
    <rPh sb="2" eb="3">
      <t>トウ</t>
    </rPh>
    <rPh sb="4" eb="6">
      <t>サンテイ</t>
    </rPh>
    <rPh sb="6" eb="8">
      <t>ジョウキョウ</t>
    </rPh>
    <rPh sb="9" eb="13">
      <t>ゲンザイサンテイ</t>
    </rPh>
    <phoneticPr fontId="11"/>
  </si>
  <si>
    <t>注１　「算定状況」欄は、過去６か月以内に算定した加算・減算の項目に☑を付してください。</t>
    <rPh sb="0" eb="1">
      <t>チュウ</t>
    </rPh>
    <rPh sb="4" eb="6">
      <t>サンテイ</t>
    </rPh>
    <rPh sb="6" eb="8">
      <t>ジョウキョウ</t>
    </rPh>
    <rPh sb="9" eb="10">
      <t>ラン</t>
    </rPh>
    <rPh sb="12" eb="14">
      <t>カコ</t>
    </rPh>
    <rPh sb="16" eb="17">
      <t>ツキ</t>
    </rPh>
    <rPh sb="17" eb="19">
      <t>イナイ</t>
    </rPh>
    <rPh sb="20" eb="22">
      <t>サンテイ</t>
    </rPh>
    <rPh sb="24" eb="26">
      <t>カサン</t>
    </rPh>
    <rPh sb="27" eb="29">
      <t>ゲンザン</t>
    </rPh>
    <rPh sb="30" eb="32">
      <t>コウモク</t>
    </rPh>
    <rPh sb="35" eb="36">
      <t>フ</t>
    </rPh>
    <phoneticPr fontId="6"/>
  </si>
  <si>
    <t>算定状況</t>
    <rPh sb="0" eb="2">
      <t>サンテイ</t>
    </rPh>
    <rPh sb="2" eb="4">
      <t>ジョウキョウ</t>
    </rPh>
    <phoneticPr fontId="6"/>
  </si>
  <si>
    <t>備考</t>
    <rPh sb="0" eb="2">
      <t>ビコウ</t>
    </rPh>
    <phoneticPr fontId="10"/>
  </si>
  <si>
    <t>高齢者虐待防止措置未実施減算</t>
    <rPh sb="0" eb="3">
      <t>コウレイシャ</t>
    </rPh>
    <rPh sb="3" eb="5">
      <t>ギャクタイ</t>
    </rPh>
    <rPh sb="5" eb="7">
      <t>ボウシ</t>
    </rPh>
    <rPh sb="7" eb="9">
      <t>ソチ</t>
    </rPh>
    <rPh sb="9" eb="14">
      <t>ミジッシゲンサン</t>
    </rPh>
    <phoneticPr fontId="10"/>
  </si>
  <si>
    <t>業務継続計画未策定減算</t>
    <rPh sb="0" eb="2">
      <t>ギョウム</t>
    </rPh>
    <rPh sb="2" eb="4">
      <t>ケイゾク</t>
    </rPh>
    <rPh sb="4" eb="6">
      <t>ケイカク</t>
    </rPh>
    <rPh sb="6" eb="7">
      <t>ミ</t>
    </rPh>
    <rPh sb="7" eb="9">
      <t>サクテイ</t>
    </rPh>
    <rPh sb="9" eb="11">
      <t>ゲンサン</t>
    </rPh>
    <phoneticPr fontId="10"/>
  </si>
  <si>
    <t>令和6年5月31日まで</t>
    <rPh sb="0" eb="2">
      <t>レイワ</t>
    </rPh>
    <rPh sb="3" eb="4">
      <t>ネン</t>
    </rPh>
    <rPh sb="5" eb="6">
      <t>ツキ</t>
    </rPh>
    <rPh sb="8" eb="9">
      <t>ニチ</t>
    </rPh>
    <phoneticPr fontId="10"/>
  </si>
  <si>
    <t>介護職員等特定処遇改善加算（Ⅱ）</t>
    <rPh sb="0" eb="2">
      <t>カイゴ</t>
    </rPh>
    <rPh sb="2" eb="4">
      <t>ショクイン</t>
    </rPh>
    <rPh sb="11" eb="13">
      <t>カサン</t>
    </rPh>
    <phoneticPr fontId="6"/>
  </si>
  <si>
    <t>介護職員等ベースアップ等支援加算</t>
    <rPh sb="0" eb="2">
      <t>カイゴ</t>
    </rPh>
    <rPh sb="2" eb="4">
      <t>ショクイン</t>
    </rPh>
    <rPh sb="4" eb="5">
      <t>トウ</t>
    </rPh>
    <rPh sb="11" eb="12">
      <t>トウ</t>
    </rPh>
    <rPh sb="12" eb="14">
      <t>シエン</t>
    </rPh>
    <rPh sb="14" eb="16">
      <t>カサン</t>
    </rPh>
    <phoneticPr fontId="6"/>
  </si>
  <si>
    <t>介護職員等処遇改善加算（Ⅰ）</t>
    <rPh sb="0" eb="2">
      <t>カイゴ</t>
    </rPh>
    <rPh sb="2" eb="4">
      <t>ショクイン</t>
    </rPh>
    <rPh sb="4" eb="5">
      <t>トウ</t>
    </rPh>
    <rPh sb="5" eb="7">
      <t>ショグウ</t>
    </rPh>
    <rPh sb="7" eb="9">
      <t>カイゼン</t>
    </rPh>
    <rPh sb="9" eb="11">
      <t>カサン</t>
    </rPh>
    <phoneticPr fontId="6"/>
  </si>
  <si>
    <t>令和6年6月1日から</t>
    <rPh sb="0" eb="2">
      <t>レイワ</t>
    </rPh>
    <rPh sb="3" eb="4">
      <t>ネン</t>
    </rPh>
    <rPh sb="5" eb="6">
      <t>ツキ</t>
    </rPh>
    <rPh sb="7" eb="8">
      <t>ニチ</t>
    </rPh>
    <phoneticPr fontId="10"/>
  </si>
  <si>
    <t>介護職員等処遇改善加算（Ⅱ）</t>
    <rPh sb="0" eb="2">
      <t>カイゴ</t>
    </rPh>
    <rPh sb="2" eb="4">
      <t>ショクイン</t>
    </rPh>
    <rPh sb="4" eb="5">
      <t>トウ</t>
    </rPh>
    <rPh sb="5" eb="7">
      <t>ショグウ</t>
    </rPh>
    <rPh sb="7" eb="9">
      <t>カイゼン</t>
    </rPh>
    <rPh sb="9" eb="11">
      <t>カサン</t>
    </rPh>
    <phoneticPr fontId="6"/>
  </si>
  <si>
    <t>介護職員等処遇改善加算（Ⅲ）</t>
    <rPh sb="0" eb="2">
      <t>カイゴ</t>
    </rPh>
    <rPh sb="2" eb="4">
      <t>ショクイン</t>
    </rPh>
    <rPh sb="4" eb="5">
      <t>トウ</t>
    </rPh>
    <rPh sb="5" eb="7">
      <t>ショグウ</t>
    </rPh>
    <rPh sb="7" eb="9">
      <t>カイゼン</t>
    </rPh>
    <rPh sb="9" eb="11">
      <t>カサン</t>
    </rPh>
    <phoneticPr fontId="6"/>
  </si>
  <si>
    <t>介護職員等処遇改善加算（Ⅳ）</t>
    <rPh sb="0" eb="2">
      <t>カイゴ</t>
    </rPh>
    <rPh sb="2" eb="4">
      <t>ショクイン</t>
    </rPh>
    <rPh sb="4" eb="5">
      <t>トウ</t>
    </rPh>
    <rPh sb="5" eb="7">
      <t>ショグウ</t>
    </rPh>
    <rPh sb="7" eb="9">
      <t>カイゼン</t>
    </rPh>
    <rPh sb="9" eb="11">
      <t>カサン</t>
    </rPh>
    <phoneticPr fontId="6"/>
  </si>
  <si>
    <t>介護職員等処遇改善加算（Ⅴ）(1)</t>
    <rPh sb="0" eb="2">
      <t>カイゴ</t>
    </rPh>
    <rPh sb="2" eb="4">
      <t>ショクイン</t>
    </rPh>
    <rPh sb="4" eb="5">
      <t>トウ</t>
    </rPh>
    <rPh sb="5" eb="7">
      <t>ショグウ</t>
    </rPh>
    <rPh sb="7" eb="9">
      <t>カイゼン</t>
    </rPh>
    <rPh sb="9" eb="11">
      <t>カサン</t>
    </rPh>
    <phoneticPr fontId="6"/>
  </si>
  <si>
    <t>介護職員等処遇改善加算（Ⅴ）(2)</t>
    <rPh sb="0" eb="2">
      <t>カイゴ</t>
    </rPh>
    <rPh sb="2" eb="4">
      <t>ショクイン</t>
    </rPh>
    <rPh sb="4" eb="5">
      <t>トウ</t>
    </rPh>
    <rPh sb="5" eb="7">
      <t>ショグウ</t>
    </rPh>
    <rPh sb="7" eb="9">
      <t>カイゼン</t>
    </rPh>
    <rPh sb="9" eb="11">
      <t>カサン</t>
    </rPh>
    <phoneticPr fontId="6"/>
  </si>
  <si>
    <t>介護職員等処遇改善加算（Ⅴ）(3)</t>
    <rPh sb="0" eb="2">
      <t>カイゴ</t>
    </rPh>
    <rPh sb="2" eb="4">
      <t>ショクイン</t>
    </rPh>
    <rPh sb="4" eb="5">
      <t>トウ</t>
    </rPh>
    <rPh sb="5" eb="7">
      <t>ショグウ</t>
    </rPh>
    <rPh sb="7" eb="9">
      <t>カイゼン</t>
    </rPh>
    <rPh sb="9" eb="11">
      <t>カサン</t>
    </rPh>
    <phoneticPr fontId="6"/>
  </si>
  <si>
    <t>介護職員等処遇改善加算（Ⅴ）(4)</t>
    <rPh sb="0" eb="2">
      <t>カイゴ</t>
    </rPh>
    <rPh sb="2" eb="4">
      <t>ショクイン</t>
    </rPh>
    <rPh sb="4" eb="5">
      <t>トウ</t>
    </rPh>
    <rPh sb="5" eb="7">
      <t>ショグウ</t>
    </rPh>
    <rPh sb="7" eb="9">
      <t>カイゼン</t>
    </rPh>
    <rPh sb="9" eb="11">
      <t>カサン</t>
    </rPh>
    <phoneticPr fontId="6"/>
  </si>
  <si>
    <t>介護職員等処遇改善加算（Ⅴ）(5)</t>
    <rPh sb="0" eb="2">
      <t>カイゴ</t>
    </rPh>
    <rPh sb="2" eb="4">
      <t>ショクイン</t>
    </rPh>
    <rPh sb="4" eb="5">
      <t>トウ</t>
    </rPh>
    <rPh sb="5" eb="7">
      <t>ショグウ</t>
    </rPh>
    <rPh sb="7" eb="9">
      <t>カイゼン</t>
    </rPh>
    <rPh sb="9" eb="11">
      <t>カサン</t>
    </rPh>
    <phoneticPr fontId="6"/>
  </si>
  <si>
    <t>介護職員等処遇改善加算（Ⅴ）(6)</t>
    <rPh sb="0" eb="2">
      <t>カイゴ</t>
    </rPh>
    <rPh sb="2" eb="4">
      <t>ショクイン</t>
    </rPh>
    <rPh sb="4" eb="5">
      <t>トウ</t>
    </rPh>
    <rPh sb="5" eb="7">
      <t>ショグウ</t>
    </rPh>
    <rPh sb="7" eb="9">
      <t>カイゼン</t>
    </rPh>
    <rPh sb="9" eb="11">
      <t>カサン</t>
    </rPh>
    <phoneticPr fontId="6"/>
  </si>
  <si>
    <t>介護職員等処遇改善加算（Ⅴ）(7)</t>
    <rPh sb="0" eb="2">
      <t>カイゴ</t>
    </rPh>
    <rPh sb="2" eb="4">
      <t>ショクイン</t>
    </rPh>
    <rPh sb="4" eb="5">
      <t>トウ</t>
    </rPh>
    <rPh sb="5" eb="7">
      <t>ショグウ</t>
    </rPh>
    <rPh sb="7" eb="9">
      <t>カイゼン</t>
    </rPh>
    <rPh sb="9" eb="11">
      <t>カサン</t>
    </rPh>
    <phoneticPr fontId="6"/>
  </si>
  <si>
    <t>介護職員等処遇改善加算（Ⅴ）(8)</t>
    <rPh sb="0" eb="2">
      <t>カイゴ</t>
    </rPh>
    <rPh sb="2" eb="4">
      <t>ショクイン</t>
    </rPh>
    <rPh sb="4" eb="5">
      <t>トウ</t>
    </rPh>
    <rPh sb="5" eb="7">
      <t>ショグウ</t>
    </rPh>
    <rPh sb="7" eb="9">
      <t>カイゼン</t>
    </rPh>
    <rPh sb="9" eb="11">
      <t>カサン</t>
    </rPh>
    <phoneticPr fontId="6"/>
  </si>
  <si>
    <t>介護職員等処遇改善加算（Ⅴ）(9)</t>
    <rPh sb="0" eb="2">
      <t>カイゴ</t>
    </rPh>
    <rPh sb="2" eb="4">
      <t>ショクイン</t>
    </rPh>
    <rPh sb="4" eb="5">
      <t>トウ</t>
    </rPh>
    <rPh sb="5" eb="7">
      <t>ショグウ</t>
    </rPh>
    <rPh sb="7" eb="9">
      <t>カイゼン</t>
    </rPh>
    <rPh sb="9" eb="11">
      <t>カサン</t>
    </rPh>
    <phoneticPr fontId="6"/>
  </si>
  <si>
    <t>介護職員等処遇改善加算（Ⅴ）(10)</t>
    <rPh sb="0" eb="2">
      <t>カイゴ</t>
    </rPh>
    <rPh sb="2" eb="4">
      <t>ショクイン</t>
    </rPh>
    <rPh sb="4" eb="5">
      <t>トウ</t>
    </rPh>
    <rPh sb="5" eb="7">
      <t>ショグウ</t>
    </rPh>
    <rPh sb="7" eb="9">
      <t>カイゼン</t>
    </rPh>
    <rPh sb="9" eb="11">
      <t>カサン</t>
    </rPh>
    <phoneticPr fontId="6"/>
  </si>
  <si>
    <t>介護職員等処遇改善加算（Ⅴ）(11)</t>
    <rPh sb="0" eb="2">
      <t>カイゴ</t>
    </rPh>
    <rPh sb="2" eb="4">
      <t>ショクイン</t>
    </rPh>
    <rPh sb="4" eb="5">
      <t>トウ</t>
    </rPh>
    <rPh sb="5" eb="7">
      <t>ショグウ</t>
    </rPh>
    <rPh sb="7" eb="9">
      <t>カイゼン</t>
    </rPh>
    <rPh sb="9" eb="11">
      <t>カサン</t>
    </rPh>
    <phoneticPr fontId="6"/>
  </si>
  <si>
    <t>介護職員等処遇改善加算（Ⅴ）(12)</t>
    <rPh sb="0" eb="2">
      <t>カイゴ</t>
    </rPh>
    <rPh sb="2" eb="4">
      <t>ショクイン</t>
    </rPh>
    <rPh sb="4" eb="5">
      <t>トウ</t>
    </rPh>
    <rPh sb="5" eb="7">
      <t>ショグウ</t>
    </rPh>
    <rPh sb="7" eb="9">
      <t>カイゼン</t>
    </rPh>
    <rPh sb="9" eb="11">
      <t>カサン</t>
    </rPh>
    <phoneticPr fontId="6"/>
  </si>
  <si>
    <t>介護職員等処遇改善加算（Ⅴ）(13)</t>
    <rPh sb="0" eb="2">
      <t>カイゴ</t>
    </rPh>
    <rPh sb="2" eb="4">
      <t>ショクイン</t>
    </rPh>
    <rPh sb="4" eb="5">
      <t>トウ</t>
    </rPh>
    <rPh sb="5" eb="7">
      <t>ショグウ</t>
    </rPh>
    <rPh sb="7" eb="9">
      <t>カイゼン</t>
    </rPh>
    <rPh sb="9" eb="11">
      <t>カサン</t>
    </rPh>
    <phoneticPr fontId="6"/>
  </si>
  <si>
    <t>介護職員等処遇改善加算（Ⅴ）(14)</t>
    <rPh sb="0" eb="2">
      <t>カイゴ</t>
    </rPh>
    <rPh sb="2" eb="4">
      <t>ショクイン</t>
    </rPh>
    <rPh sb="4" eb="5">
      <t>トウ</t>
    </rPh>
    <rPh sb="5" eb="7">
      <t>ショグウ</t>
    </rPh>
    <rPh sb="7" eb="9">
      <t>カイゼン</t>
    </rPh>
    <rPh sb="9" eb="11">
      <t>カサン</t>
    </rPh>
    <phoneticPr fontId="6"/>
  </si>
  <si>
    <t>協力医療機関連携加算</t>
    <rPh sb="0" eb="2">
      <t>キョウリョク</t>
    </rPh>
    <rPh sb="2" eb="4">
      <t>イリョウ</t>
    </rPh>
    <rPh sb="4" eb="6">
      <t>キカン</t>
    </rPh>
    <rPh sb="6" eb="8">
      <t>レンケイ</t>
    </rPh>
    <rPh sb="8" eb="10">
      <t>カサン</t>
    </rPh>
    <phoneticPr fontId="10"/>
  </si>
  <si>
    <t>退居時情報提供加算</t>
    <rPh sb="0" eb="1">
      <t>タイ</t>
    </rPh>
    <rPh sb="1" eb="2">
      <t>キョ</t>
    </rPh>
    <rPh sb="2" eb="3">
      <t>ジ</t>
    </rPh>
    <rPh sb="3" eb="5">
      <t>ジョウホウ</t>
    </rPh>
    <rPh sb="5" eb="7">
      <t>テイキョウ</t>
    </rPh>
    <rPh sb="7" eb="9">
      <t>カサン</t>
    </rPh>
    <phoneticPr fontId="6"/>
  </si>
  <si>
    <t>認知症チームケア推進加算（Ⅰ）</t>
    <rPh sb="0" eb="3">
      <t>ニンチショウ</t>
    </rPh>
    <rPh sb="8" eb="10">
      <t>スイシン</t>
    </rPh>
    <rPh sb="10" eb="12">
      <t>カサン</t>
    </rPh>
    <phoneticPr fontId="6"/>
  </si>
  <si>
    <t>認知症チームケア推進加算（Ⅱ）</t>
    <rPh sb="0" eb="3">
      <t>ニンチショウ</t>
    </rPh>
    <rPh sb="8" eb="10">
      <t>スイシン</t>
    </rPh>
    <rPh sb="10" eb="12">
      <t>カサン</t>
    </rPh>
    <phoneticPr fontId="6"/>
  </si>
  <si>
    <t>新興感染症等施設療養費</t>
    <rPh sb="0" eb="2">
      <t>シンコウ</t>
    </rPh>
    <rPh sb="2" eb="5">
      <t>カンセンショウ</t>
    </rPh>
    <rPh sb="5" eb="6">
      <t>トウ</t>
    </rPh>
    <rPh sb="6" eb="8">
      <t>シセツ</t>
    </rPh>
    <rPh sb="8" eb="11">
      <t>リョウヨウヒ</t>
    </rPh>
    <phoneticPr fontId="10"/>
  </si>
  <si>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10"/>
  </si>
  <si>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10"/>
  </si>
  <si>
    <t>生産性向上推進体制加算（Ⅰ）</t>
    <rPh sb="0" eb="3">
      <t>セイサンセイ</t>
    </rPh>
    <rPh sb="3" eb="5">
      <t>コウジョウ</t>
    </rPh>
    <rPh sb="5" eb="7">
      <t>スイシン</t>
    </rPh>
    <rPh sb="7" eb="9">
      <t>タイセイ</t>
    </rPh>
    <rPh sb="9" eb="11">
      <t>カサン</t>
    </rPh>
    <phoneticPr fontId="10"/>
  </si>
  <si>
    <t>生産性向上推進体制加算（Ⅱ）</t>
    <rPh sb="0" eb="3">
      <t>セイサンセイ</t>
    </rPh>
    <rPh sb="3" eb="5">
      <t>コウジョウ</t>
    </rPh>
    <rPh sb="5" eb="7">
      <t>スイシン</t>
    </rPh>
    <rPh sb="7" eb="9">
      <t>タイセイ</t>
    </rPh>
    <rPh sb="9" eb="11">
      <t>カサン</t>
    </rPh>
    <phoneticPr fontId="10"/>
  </si>
  <si>
    <r>
      <t>※当該事業所での常勤従事者が勤務すべき時間（</t>
    </r>
    <r>
      <rPr>
        <sz val="10.5"/>
        <rFont val="ＭＳ ゴシック"/>
        <family val="3"/>
        <charset val="128"/>
      </rPr>
      <t>第２ユニット</t>
    </r>
    <r>
      <rPr>
        <sz val="10.5"/>
        <rFont val="ＭＳ 明朝"/>
        <family val="1"/>
        <charset val="128"/>
      </rPr>
      <t>：</t>
    </r>
    <rPh sb="1" eb="3">
      <t>トウガイ</t>
    </rPh>
    <rPh sb="3" eb="5">
      <t>ジギョウ</t>
    </rPh>
    <rPh sb="5" eb="6">
      <t>ショ</t>
    </rPh>
    <rPh sb="8" eb="10">
      <t>ジョウキン</t>
    </rPh>
    <rPh sb="10" eb="13">
      <t>ジュウジシャ</t>
    </rPh>
    <rPh sb="14" eb="16">
      <t>キンム</t>
    </rPh>
    <rPh sb="19" eb="21">
      <t>ジカン</t>
    </rPh>
    <rPh sb="22" eb="23">
      <t>ダイ</t>
    </rPh>
    <phoneticPr fontId="10"/>
  </si>
  <si>
    <r>
      <t>※当該事業所での常勤従事者が勤務すべき時間（</t>
    </r>
    <r>
      <rPr>
        <sz val="10.5"/>
        <rFont val="ＭＳ ゴシック"/>
        <family val="3"/>
        <charset val="128"/>
      </rPr>
      <t>第１ユニット</t>
    </r>
    <r>
      <rPr>
        <sz val="10.5"/>
        <rFont val="ＭＳ 明朝"/>
        <family val="1"/>
        <charset val="128"/>
      </rPr>
      <t>：</t>
    </r>
    <rPh sb="1" eb="3">
      <t>トウガイ</t>
    </rPh>
    <rPh sb="3" eb="5">
      <t>ジギョウ</t>
    </rPh>
    <rPh sb="5" eb="6">
      <t>ショ</t>
    </rPh>
    <rPh sb="8" eb="10">
      <t>ジョウキン</t>
    </rPh>
    <rPh sb="10" eb="13">
      <t>ジュウジシャ</t>
    </rPh>
    <rPh sb="14" eb="16">
      <t>キンム</t>
    </rPh>
    <rPh sb="19" eb="21">
      <t>ジカン</t>
    </rPh>
    <rPh sb="22" eb="23">
      <t>ダイ</t>
    </rPh>
    <phoneticPr fontId="10"/>
  </si>
  <si>
    <t>※賃貸の場合（契約年数　　　　年:　　　年　　月　　日　～　　　　年　　月　　日）</t>
    <rPh sb="1" eb="3">
      <t>チンタイ</t>
    </rPh>
    <rPh sb="4" eb="6">
      <t>バアイ</t>
    </rPh>
    <rPh sb="7" eb="9">
      <t>ケイヤク</t>
    </rPh>
    <rPh sb="9" eb="11">
      <t>ネンスウ</t>
    </rPh>
    <rPh sb="15" eb="16">
      <t>ネン</t>
    </rPh>
    <rPh sb="20" eb="21">
      <t>ネン</t>
    </rPh>
    <rPh sb="23" eb="24">
      <t>ツキ</t>
    </rPh>
    <rPh sb="26" eb="27">
      <t>ヒ</t>
    </rPh>
    <rPh sb="33" eb="34">
      <t>ネン</t>
    </rPh>
    <rPh sb="36" eb="37">
      <t>ツキ</t>
    </rPh>
    <rPh sb="39" eb="40">
      <t>ヒ</t>
    </rPh>
    <phoneticPr fontId="10"/>
  </si>
  <si>
    <t>　（グループホームについては、平成21年4月1日から防火管理者の選任が義務付けられました）</t>
    <rPh sb="15" eb="17">
      <t>ヘイセイ</t>
    </rPh>
    <rPh sb="19" eb="20">
      <t>ネン</t>
    </rPh>
    <rPh sb="21" eb="22">
      <t>ガツ</t>
    </rPh>
    <rPh sb="23" eb="24">
      <t>ニチ</t>
    </rPh>
    <rPh sb="26" eb="28">
      <t>ボウカ</t>
    </rPh>
    <rPh sb="28" eb="31">
      <t>カンリシャ</t>
    </rPh>
    <rPh sb="32" eb="34">
      <t>センニン</t>
    </rPh>
    <rPh sb="35" eb="38">
      <t>ギムヅ</t>
    </rPh>
    <phoneticPr fontId="10"/>
  </si>
  <si>
    <t>防火管理についての責任者：（氏名）　　　　　　　　　（職種）　　　　　　　　　　　</t>
    <rPh sb="9" eb="12">
      <t>セキニンシャ</t>
    </rPh>
    <phoneticPr fontId="10"/>
  </si>
  <si>
    <t>防火管理者：（氏名）　　　　　　　　　（職種）　　　　　　　　　　</t>
    <phoneticPr fontId="10"/>
  </si>
  <si>
    <t>注※2023年度：閏年（2024.2月）としての関数</t>
    <rPh sb="6" eb="7">
      <t>ネン</t>
    </rPh>
    <rPh sb="7" eb="8">
      <t>ド</t>
    </rPh>
    <phoneticPr fontId="10"/>
  </si>
  <si>
    <t xml:space="preserve">    「認知症介護実践者研修」または、「認知症介護基礎研修」の受講の有無</t>
    <rPh sb="5" eb="8">
      <t>ニンチショウ</t>
    </rPh>
    <rPh sb="8" eb="10">
      <t>カイゴ</t>
    </rPh>
    <rPh sb="10" eb="13">
      <t>ジッセンシャ</t>
    </rPh>
    <rPh sb="13" eb="15">
      <t>ケンシュウ</t>
    </rPh>
    <phoneticPr fontId="10"/>
  </si>
  <si>
    <t xml:space="preserve">    介護支援専門員資格の有無　➡　　　　　　有　　　　無</t>
    <rPh sb="4" eb="11">
      <t>カイゴシエンセンモンイン</t>
    </rPh>
    <rPh sb="11" eb="13">
      <t>シカク</t>
    </rPh>
    <phoneticPr fontId="10"/>
  </si>
  <si>
    <t>　　　　「認知症対応型サービス事業管理者研修」の受講の有無　➡　　　　　有　　　　無</t>
    <rPh sb="5" eb="7">
      <t>ニンチ</t>
    </rPh>
    <rPh sb="7" eb="8">
      <t>ショウ</t>
    </rPh>
    <rPh sb="8" eb="11">
      <t>タイオウガタ</t>
    </rPh>
    <rPh sb="15" eb="17">
      <t>ジギョウ</t>
    </rPh>
    <rPh sb="17" eb="20">
      <t>カンリシャ</t>
    </rPh>
    <rPh sb="20" eb="22">
      <t>ケンシュウ</t>
    </rPh>
    <rPh sb="24" eb="26">
      <t>ジュコウ</t>
    </rPh>
    <rPh sb="27" eb="29">
      <t>ウム</t>
    </rPh>
    <rPh sb="36" eb="37">
      <t>アリ</t>
    </rPh>
    <rPh sb="41" eb="42">
      <t>ナシ</t>
    </rPh>
    <phoneticPr fontId="10"/>
  </si>
  <si>
    <t>有・　 　無</t>
    <rPh sb="0" eb="1">
      <t>ユウ</t>
    </rPh>
    <rPh sb="5" eb="6">
      <t>ム</t>
    </rPh>
    <phoneticPr fontId="10"/>
  </si>
  <si>
    <t>②運営推進会議の構成員</t>
    <rPh sb="1" eb="3">
      <t>ウンエイ</t>
    </rPh>
    <rPh sb="3" eb="5">
      <t>スイシン</t>
    </rPh>
    <rPh sb="5" eb="7">
      <t>カイギ</t>
    </rPh>
    <rPh sb="8" eb="11">
      <t>コウセイイン</t>
    </rPh>
    <phoneticPr fontId="6"/>
  </si>
  <si>
    <t>利用者</t>
    <rPh sb="0" eb="3">
      <t>リヨウシャ</t>
    </rPh>
    <phoneticPr fontId="10"/>
  </si>
  <si>
    <t>利用者の家族</t>
    <rPh sb="0" eb="3">
      <t>リヨウシャ</t>
    </rPh>
    <rPh sb="4" eb="6">
      <t>カゾク</t>
    </rPh>
    <phoneticPr fontId="10"/>
  </si>
  <si>
    <t>地域住民の代表者</t>
    <rPh sb="0" eb="2">
      <t>チイキ</t>
    </rPh>
    <rPh sb="2" eb="4">
      <t>ジュウミン</t>
    </rPh>
    <rPh sb="5" eb="8">
      <t>ダイヒョウシャ</t>
    </rPh>
    <phoneticPr fontId="10"/>
  </si>
  <si>
    <t>総合支援センター職員</t>
    <rPh sb="0" eb="2">
      <t>ソウゴウ</t>
    </rPh>
    <rPh sb="2" eb="4">
      <t>シエン</t>
    </rPh>
    <rPh sb="8" eb="10">
      <t>ショクイン</t>
    </rPh>
    <phoneticPr fontId="10"/>
  </si>
  <si>
    <t>当該サービスに知見を有する者</t>
    <rPh sb="0" eb="2">
      <t>トウガイ</t>
    </rPh>
    <rPh sb="7" eb="9">
      <t>チケン</t>
    </rPh>
    <rPh sb="10" eb="11">
      <t>ユウ</t>
    </rPh>
    <rPh sb="13" eb="14">
      <t>モノ</t>
    </rPh>
    <phoneticPr fontId="10"/>
  </si>
  <si>
    <t>③運営推進会議の実施内容</t>
    <rPh sb="1" eb="3">
      <t>ウンエイ</t>
    </rPh>
    <rPh sb="3" eb="5">
      <t>スイシン</t>
    </rPh>
    <rPh sb="5" eb="7">
      <t>カイギ</t>
    </rPh>
    <rPh sb="8" eb="10">
      <t>ジッシ</t>
    </rPh>
    <rPh sb="10" eb="12">
      <t>ナイヨウ</t>
    </rPh>
    <phoneticPr fontId="6"/>
  </si>
  <si>
    <t>23　地域との連携等</t>
    <rPh sb="3" eb="5">
      <t>チイキ</t>
    </rPh>
    <rPh sb="7" eb="9">
      <t>レンケイ</t>
    </rPh>
    <rPh sb="9" eb="10">
      <t>トウ</t>
    </rPh>
    <phoneticPr fontId="6"/>
  </si>
  <si>
    <t>24　虐待の防止</t>
    <rPh sb="3" eb="5">
      <t>ギャクタイ</t>
    </rPh>
    <rPh sb="6" eb="8">
      <t>ボウシ</t>
    </rPh>
    <phoneticPr fontId="6"/>
  </si>
  <si>
    <t>活動状況の報告</t>
    <rPh sb="0" eb="2">
      <t>カツドウ</t>
    </rPh>
    <rPh sb="2" eb="4">
      <t>ジョウキョウ</t>
    </rPh>
    <rPh sb="5" eb="7">
      <t>ホウコク</t>
    </rPh>
    <phoneticPr fontId="10"/>
  </si>
  <si>
    <t>運営推進会議から必要な要望、助言等を聴く機会を設けている</t>
    <phoneticPr fontId="10"/>
  </si>
  <si>
    <t>（１）運営推進会議の活動状況</t>
    <rPh sb="3" eb="5">
      <t>ウンエイ</t>
    </rPh>
    <rPh sb="5" eb="7">
      <t>スイシン</t>
    </rPh>
    <rPh sb="7" eb="9">
      <t>カイギ</t>
    </rPh>
    <rPh sb="10" eb="12">
      <t>カツドウ</t>
    </rPh>
    <rPh sb="12" eb="14">
      <t>ジョウキョウ</t>
    </rPh>
    <phoneticPr fontId="6"/>
  </si>
  <si>
    <t>②当該認知症対応型通所介護からの診療の求めがあった場合において診療を行う体制を、常時確保していること。</t>
    <rPh sb="3" eb="13">
      <t>ニンチショウタイオウガタツウショカイゴ</t>
    </rPh>
    <phoneticPr fontId="6"/>
  </si>
  <si>
    <t>➀利用者の病状が急変した場合等において医師又は看護職員が相談対応を行う体制を、常時確保していること。</t>
    <rPh sb="1" eb="3">
      <t>リヨウ</t>
    </rPh>
    <phoneticPr fontId="6"/>
  </si>
  <si>
    <t>利用者の病状の急変等に備えるため、あらかじめ、協力医療機関を定めておかなければならない。
なお、協力医療機関を定めるに当たっては、次の要件を満たす協力医療機関を定めるよう努めなければならない。</t>
    <rPh sb="0" eb="2">
      <t>リヨウ</t>
    </rPh>
    <rPh sb="59" eb="60">
      <t>ア</t>
    </rPh>
    <phoneticPr fontId="6"/>
  </si>
  <si>
    <t>※１年に１回以上、協力医療機関との間で、利用者の病状の急変が生じた場合等の対応を確認するとともに、当該協力
　医療機関の名称等について、指定を受けた自治体に提出しなければならない。
※利用者が協力医療機関等に入院した後に、病状が軽快し、退院が可能となった場合においては、速やかに再入居
　させることができるように努めること。</t>
    <rPh sb="20" eb="22">
      <t>リヨウ</t>
    </rPh>
    <rPh sb="49" eb="51">
      <t>トウガイ</t>
    </rPh>
    <rPh sb="52" eb="53">
      <t>リョク</t>
    </rPh>
    <rPh sb="71" eb="72">
      <t>ウ</t>
    </rPh>
    <rPh sb="92" eb="94">
      <t>リヨウ</t>
    </rPh>
    <rPh sb="141" eb="142">
      <t>キョ</t>
    </rPh>
    <phoneticPr fontId="6"/>
  </si>
  <si>
    <t>代表者</t>
    <rPh sb="0" eb="3">
      <t>ダイヒョウシャ</t>
    </rPh>
    <phoneticPr fontId="6"/>
  </si>
  <si>
    <t>介護従業者</t>
    <rPh sb="0" eb="2">
      <t>カイゴ</t>
    </rPh>
    <rPh sb="2" eb="5">
      <t>ジュウギョウシャ</t>
    </rPh>
    <phoneticPr fontId="6"/>
  </si>
  <si>
    <t>計画作成担当者</t>
    <rPh sb="0" eb="2">
      <t>ケイカク</t>
    </rPh>
    <rPh sb="2" eb="4">
      <t>サクセイ</t>
    </rPh>
    <rPh sb="4" eb="7">
      <t>タントウシャ</t>
    </rPh>
    <phoneticPr fontId="6"/>
  </si>
  <si>
    <t>）</t>
    <phoneticPr fontId="10"/>
  </si>
  <si>
    <t>運営推進会議による評価を受けている
※評価機関による外部評価を受けた場合は、運営推進会議を活用した
　評価を受けたものとみなす。</t>
    <rPh sb="19" eb="21">
      <t>ヒョウカ</t>
    </rPh>
    <rPh sb="26" eb="28">
      <t>ガイブ</t>
    </rPh>
    <rPh sb="38" eb="40">
      <t>ウンエイ</t>
    </rPh>
    <rPh sb="40" eb="42">
      <t>スイシン</t>
    </rPh>
    <rPh sb="42" eb="44">
      <t>カイギ</t>
    </rPh>
    <rPh sb="45" eb="47">
      <t>カツヨウ</t>
    </rPh>
    <rPh sb="51" eb="53">
      <t>ヒョウカ</t>
    </rPh>
    <rPh sb="54" eb="55">
      <t>ウ</t>
    </rPh>
    <phoneticPr fontId="10"/>
  </si>
  <si>
    <t>夜勤の勤務条件に関する基準を満たさない場合</t>
    <phoneticPr fontId="10"/>
  </si>
  <si>
    <t>３ユニットで夜勤を行う職員の員数を２人以上とする場合</t>
    <phoneticPr fontId="10"/>
  </si>
  <si>
    <t>ロ（短期利用）については令和7年3月31日までは適用しない。</t>
    <rPh sb="2" eb="4">
      <t>タンキ</t>
    </rPh>
    <rPh sb="4" eb="6">
      <t>リヨウ</t>
    </rPh>
    <rPh sb="12" eb="14">
      <t>レイワ</t>
    </rPh>
    <rPh sb="15" eb="16">
      <t>ネン</t>
    </rPh>
    <rPh sb="17" eb="18">
      <t>ツキ</t>
    </rPh>
    <rPh sb="20" eb="21">
      <t>ニチ</t>
    </rPh>
    <rPh sb="24" eb="26">
      <t>テキヨウ</t>
    </rPh>
    <phoneticPr fontId="10"/>
  </si>
  <si>
    <t>（１）前年度（4月～3月）の平均利用者数</t>
    <rPh sb="3" eb="6">
      <t>ゼンネンド</t>
    </rPh>
    <rPh sb="8" eb="9">
      <t>ツキ</t>
    </rPh>
    <rPh sb="11" eb="12">
      <t>ツキ</t>
    </rPh>
    <rPh sb="14" eb="16">
      <t>ヘイキン</t>
    </rPh>
    <rPh sb="16" eb="18">
      <t>リヨウ</t>
    </rPh>
    <rPh sb="18" eb="19">
      <t>シャ</t>
    </rPh>
    <rPh sb="19" eb="20">
      <t>スウ</t>
    </rPh>
    <phoneticPr fontId="10"/>
  </si>
  <si>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6"/>
  </si>
  <si>
    <r>
      <t>①感染症及び災害に係る業務継続計画の</t>
    </r>
    <r>
      <rPr>
        <b/>
        <u/>
        <sz val="10"/>
        <rFont val="ＭＳ ゴシック"/>
        <family val="3"/>
        <charset val="128"/>
      </rPr>
      <t>策定</t>
    </r>
    <r>
      <rPr>
        <sz val="10"/>
        <rFont val="ＭＳ ゴシック"/>
        <family val="3"/>
        <charset val="128"/>
      </rPr>
      <t>及び</t>
    </r>
    <r>
      <rPr>
        <b/>
        <u/>
        <sz val="10"/>
        <rFont val="ＭＳ ゴシック"/>
        <family val="3"/>
        <charset val="128"/>
      </rPr>
      <t>職員への周知</t>
    </r>
    <rPh sb="11" eb="13">
      <t>ギョウム</t>
    </rPh>
    <rPh sb="13" eb="15">
      <t>ケイゾク</t>
    </rPh>
    <rPh sb="15" eb="17">
      <t>ケイカク</t>
    </rPh>
    <rPh sb="18" eb="20">
      <t>サクテイ</t>
    </rPh>
    <rPh sb="20" eb="21">
      <t>オヨ</t>
    </rPh>
    <rPh sb="22" eb="24">
      <t>ショクイン</t>
    </rPh>
    <rPh sb="26" eb="28">
      <t>シュウチ</t>
    </rPh>
    <phoneticPr fontId="6"/>
  </si>
  <si>
    <r>
      <t>②感染症及び災害に係る業務継続計画に係る</t>
    </r>
    <r>
      <rPr>
        <b/>
        <u/>
        <sz val="10"/>
        <rFont val="ＭＳ ゴシック"/>
        <family val="3"/>
        <charset val="128"/>
      </rPr>
      <t>研修の年２回以上の実施</t>
    </r>
    <rPh sb="11" eb="13">
      <t>ギョウム</t>
    </rPh>
    <rPh sb="13" eb="15">
      <t>ケイゾク</t>
    </rPh>
    <rPh sb="15" eb="17">
      <t>ケイカク</t>
    </rPh>
    <rPh sb="18" eb="19">
      <t>カカ</t>
    </rPh>
    <rPh sb="20" eb="22">
      <t>ケンシュウ</t>
    </rPh>
    <rPh sb="23" eb="24">
      <t>ネン</t>
    </rPh>
    <rPh sb="25" eb="28">
      <t>カイイジョウ</t>
    </rPh>
    <rPh sb="29" eb="31">
      <t>ジッシ</t>
    </rPh>
    <phoneticPr fontId="6"/>
  </si>
  <si>
    <r>
      <t>③感染症及び災害に係る業務継続計画に係る</t>
    </r>
    <r>
      <rPr>
        <b/>
        <u/>
        <sz val="10"/>
        <rFont val="ＭＳ ゴシック"/>
        <family val="3"/>
        <charset val="128"/>
      </rPr>
      <t>訓練の年２回以上の実施</t>
    </r>
    <rPh sb="11" eb="13">
      <t>ギョウム</t>
    </rPh>
    <rPh sb="13" eb="15">
      <t>ケイゾク</t>
    </rPh>
    <rPh sb="15" eb="17">
      <t>ケイカク</t>
    </rPh>
    <rPh sb="18" eb="19">
      <t>カカ</t>
    </rPh>
    <rPh sb="20" eb="22">
      <t>クンレン</t>
    </rPh>
    <rPh sb="23" eb="24">
      <t>ネン</t>
    </rPh>
    <rPh sb="25" eb="28">
      <t>カイイジョウ</t>
    </rPh>
    <rPh sb="29" eb="31">
      <t>ジッシ</t>
    </rPh>
    <phoneticPr fontId="6"/>
  </si>
  <si>
    <r>
      <t>①感染症及び食中毒の予防及びまん延の防止のための対策を検討する</t>
    </r>
    <r>
      <rPr>
        <b/>
        <u/>
        <sz val="10"/>
        <rFont val="ＭＳ ゴシック"/>
        <family val="3"/>
        <charset val="128"/>
      </rPr>
      <t>委員会（感染対策委員会）をおおむね６か月に１回以上開催</t>
    </r>
    <r>
      <rPr>
        <sz val="10"/>
        <rFont val="ＭＳ ゴシック"/>
        <family val="3"/>
        <charset val="128"/>
      </rPr>
      <t>、その結果について</t>
    </r>
    <r>
      <rPr>
        <b/>
        <u/>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6"/>
  </si>
  <si>
    <r>
      <t>②感染症及び食中毒の予防及びまん延の防止のための</t>
    </r>
    <r>
      <rPr>
        <b/>
        <u/>
        <sz val="10"/>
        <rFont val="ＭＳ ゴシック"/>
        <family val="3"/>
        <charset val="128"/>
      </rPr>
      <t>指針の整備</t>
    </r>
    <rPh sb="24" eb="26">
      <t>シシン</t>
    </rPh>
    <rPh sb="27" eb="29">
      <t>セイビ</t>
    </rPh>
    <phoneticPr fontId="6"/>
  </si>
  <si>
    <r>
      <t>③感染症及び食中毒の予防及びまん延の防止のための</t>
    </r>
    <r>
      <rPr>
        <b/>
        <u/>
        <sz val="10"/>
        <rFont val="ＭＳ ゴシック"/>
        <family val="3"/>
        <charset val="128"/>
      </rPr>
      <t>研修を年２回以上実施</t>
    </r>
    <rPh sb="27" eb="28">
      <t>ネン</t>
    </rPh>
    <rPh sb="29" eb="32">
      <t>カイイジョウ</t>
    </rPh>
    <phoneticPr fontId="6"/>
  </si>
  <si>
    <r>
      <t>③-2感染症の予防及びまん延の防止のための</t>
    </r>
    <r>
      <rPr>
        <b/>
        <u/>
        <sz val="10"/>
        <rFont val="ＭＳ ゴシック"/>
        <family val="3"/>
        <charset val="128"/>
      </rPr>
      <t>訓練を年２回以上実施</t>
    </r>
    <rPh sb="21" eb="23">
      <t>クンレン</t>
    </rPh>
    <rPh sb="24" eb="25">
      <t>ネン</t>
    </rPh>
    <rPh sb="26" eb="29">
      <t>カイイジョウ</t>
    </rPh>
    <phoneticPr fontId="6"/>
  </si>
  <si>
    <r>
      <t>①運営推進会議を</t>
    </r>
    <r>
      <rPr>
        <b/>
        <u/>
        <sz val="10"/>
        <rFont val="ＭＳ ゴシック"/>
        <family val="3"/>
        <charset val="128"/>
      </rPr>
      <t>おおむね２か月に１回以上開催</t>
    </r>
    <r>
      <rPr>
        <sz val="10"/>
        <rFont val="ＭＳ ゴシック"/>
        <family val="3"/>
        <charset val="128"/>
      </rPr>
      <t/>
    </r>
    <rPh sb="1" eb="3">
      <t>ウンエイ</t>
    </rPh>
    <rPh sb="3" eb="5">
      <t>スイシン</t>
    </rPh>
    <rPh sb="5" eb="7">
      <t>カイギ</t>
    </rPh>
    <rPh sb="14" eb="15">
      <t>ツキ</t>
    </rPh>
    <rPh sb="17" eb="20">
      <t>カイイジョウ</t>
    </rPh>
    <phoneticPr fontId="6"/>
  </si>
  <si>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従業者に周知徹底</t>
    </r>
    <rPh sb="27" eb="28">
      <t>オヨ</t>
    </rPh>
    <phoneticPr fontId="6"/>
  </si>
  <si>
    <r>
      <t>②虐待の防止のための</t>
    </r>
    <r>
      <rPr>
        <b/>
        <u/>
        <sz val="10"/>
        <rFont val="ＭＳ ゴシック"/>
        <family val="3"/>
        <charset val="128"/>
      </rPr>
      <t>指針の整備</t>
    </r>
    <rPh sb="10" eb="12">
      <t>シシン</t>
    </rPh>
    <rPh sb="13" eb="15">
      <t>セイビ</t>
    </rPh>
    <phoneticPr fontId="6"/>
  </si>
  <si>
    <r>
      <t>③虐待の防止のための</t>
    </r>
    <r>
      <rPr>
        <b/>
        <u/>
        <sz val="10"/>
        <rFont val="ＭＳ ゴシック"/>
        <family val="3"/>
        <charset val="128"/>
      </rPr>
      <t>研修を年２回以上実施</t>
    </r>
    <rPh sb="13" eb="14">
      <t>ネン</t>
    </rPh>
    <rPh sb="15" eb="18">
      <t>カイイジョウ</t>
    </rPh>
    <rPh sb="18" eb="20">
      <t>ジッシ</t>
    </rPh>
    <phoneticPr fontId="6"/>
  </si>
  <si>
    <r>
      <t>④　①～③の措置を適切に実施するための</t>
    </r>
    <r>
      <rPr>
        <b/>
        <u/>
        <sz val="10"/>
        <rFont val="ＭＳ ゴシック"/>
        <family val="3"/>
        <charset val="128"/>
      </rPr>
      <t>担当者の設置</t>
    </r>
    <rPh sb="23" eb="25">
      <t>セッチ</t>
    </rPh>
    <phoneticPr fontId="6"/>
  </si>
  <si>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6"/>
  </si>
  <si>
    <t>医療連携体制加算（Ⅰ）イ</t>
    <rPh sb="0" eb="2">
      <t>イリョウ</t>
    </rPh>
    <rPh sb="2" eb="4">
      <t>レンケイ</t>
    </rPh>
    <rPh sb="4" eb="6">
      <t>タイセイ</t>
    </rPh>
    <rPh sb="6" eb="8">
      <t>カサン</t>
    </rPh>
    <phoneticPr fontId="6"/>
  </si>
  <si>
    <t>医療連携体制加算（Ⅰ）ロ</t>
    <rPh sb="0" eb="2">
      <t>イリョウ</t>
    </rPh>
    <rPh sb="2" eb="4">
      <t>レンケイ</t>
    </rPh>
    <rPh sb="4" eb="6">
      <t>タイセイ</t>
    </rPh>
    <rPh sb="6" eb="8">
      <t>カサン</t>
    </rPh>
    <phoneticPr fontId="6"/>
  </si>
  <si>
    <t>医療連携体制加算（Ⅰ）ハ</t>
    <rPh sb="0" eb="2">
      <t>イリョウ</t>
    </rPh>
    <rPh sb="2" eb="4">
      <t>レンケイ</t>
    </rPh>
    <rPh sb="4" eb="6">
      <t>タイセイ</t>
    </rPh>
    <rPh sb="6" eb="8">
      <t>カサン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</si>
</sst>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Red]\(0.0\)"/>
    <numFmt numFmtId="177" formatCode="#,##0&quot;人&quot;"/>
    <numFmt numFmtId="178" formatCode="#,##0&quot;㎡&quot;"/>
    <numFmt numFmtId="179" formatCode="0.0_ "/>
    <numFmt numFmtId="180" formatCode="0.00_ "/>
    <numFmt numFmtId="181" formatCode="[$-411]ggge&quot;年&quot;m&quot;月分&quot;;@"/>
    <numFmt numFmtId="182" formatCode="&quot;第&quot;0&quot;週&quot;"/>
    <numFmt numFmtId="183" formatCode="d"/>
    <numFmt numFmtId="184" formatCode="aaa"/>
    <numFmt numFmtId="185" formatCode="[$-411]ggge&quot;年&quot;m&quot;月&quot;d&quot;日&quot;;@"/>
    <numFmt numFmtId="186" formatCode="####\ \ &quot;件&quot;"/>
    <numFmt numFmtId="187" formatCode="###\ &quot;件&quot;"/>
  </numFmts>
  <fonts count="58">
    <font>
      <sz val="10.5"/>
      <name val="ＭＳ 明朝"/>
      <family val="1"/>
      <charset val="128"/>
    </font>
    <font>
      <b/>
      <sz val="10.5"/>
      <name val="ＭＳ 明朝"/>
      <family val="1"/>
      <charset val="128"/>
    </font>
    <font>
      <sz val="10.5"/>
      <name val="ＭＳ 明朝"/>
      <family val="1"/>
      <charset val="128"/>
    </font>
    <font>
      <sz val="10.5"/>
      <color indexed="8"/>
      <name val="ＭＳ 明朝"/>
      <family val="1"/>
      <charset val="128"/>
    </font>
    <font>
      <u/>
      <sz val="10.5"/>
      <color indexed="8"/>
      <name val="ＭＳ 明朝"/>
      <family val="1"/>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6"/>
      <name val="ＭＳ 明朝"/>
      <family val="1"/>
      <charset val="128"/>
    </font>
    <font>
      <u/>
      <sz val="11"/>
      <color indexed="12"/>
      <name val="ＭＳ Ｐゴシック"/>
      <family val="3"/>
      <charset val="128"/>
    </font>
    <font>
      <sz val="10.5"/>
      <color indexed="64"/>
      <name val="ＭＳ 明朝"/>
      <family val="1"/>
      <charset val="128"/>
    </font>
    <font>
      <sz val="9"/>
      <name val="ＭＳ 明朝"/>
      <family val="1"/>
      <charset val="128"/>
    </font>
    <font>
      <sz val="10"/>
      <name val="ＭＳ 明朝"/>
      <family val="1"/>
      <charset val="128"/>
    </font>
    <font>
      <sz val="10"/>
      <color indexed="8"/>
      <name val="ＭＳ 明朝"/>
      <family val="1"/>
      <charset val="128"/>
    </font>
    <font>
      <sz val="8"/>
      <color indexed="8"/>
      <name val="ＭＳ 明朝"/>
      <family val="1"/>
      <charset val="128"/>
    </font>
    <font>
      <sz val="11"/>
      <color indexed="8"/>
      <name val="ＭＳ ゴシック"/>
      <family val="3"/>
      <charset val="128"/>
    </font>
    <font>
      <u/>
      <sz val="10.5"/>
      <name val="ＭＳ 明朝"/>
      <family val="1"/>
      <charset val="128"/>
    </font>
    <font>
      <b/>
      <sz val="9"/>
      <color indexed="8"/>
      <name val="ＭＳ 明朝"/>
      <family val="1"/>
      <charset val="128"/>
    </font>
    <font>
      <sz val="10.5"/>
      <name val="ＭＳ ゴシック"/>
      <family val="3"/>
      <charset val="128"/>
    </font>
    <font>
      <sz val="11"/>
      <name val="ＭＳ 明朝"/>
      <family val="1"/>
      <charset val="128"/>
    </font>
    <font>
      <sz val="10.5"/>
      <color indexed="10"/>
      <name val="ＭＳ 明朝"/>
      <family val="1"/>
      <charset val="128"/>
    </font>
    <font>
      <sz val="8"/>
      <name val="ＭＳ 明朝"/>
      <family val="1"/>
      <charset val="128"/>
    </font>
    <font>
      <sz val="10"/>
      <color indexed="10"/>
      <name val="ＭＳ 明朝"/>
      <family val="1"/>
      <charset val="128"/>
    </font>
    <font>
      <sz val="11"/>
      <color indexed="8"/>
      <name val="ＭＳ 明朝"/>
      <family val="1"/>
      <charset val="128"/>
    </font>
    <font>
      <sz val="6"/>
      <name val="ＭＳ Ｐゴシック"/>
      <family val="3"/>
      <charset val="128"/>
    </font>
    <font>
      <b/>
      <sz val="12"/>
      <name val="ＭＳ ゴシック"/>
      <family val="3"/>
      <charset val="128"/>
    </font>
    <font>
      <sz val="9"/>
      <color indexed="81"/>
      <name val="MS P 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明朝"/>
      <family val="1"/>
      <charset val="128"/>
    </font>
    <font>
      <b/>
      <sz val="14"/>
      <name val="ＭＳ Ｐゴシック"/>
      <family val="3"/>
      <charset val="128"/>
      <scheme val="minor"/>
    </font>
    <font>
      <sz val="10.5"/>
      <color theme="1"/>
      <name val="ＭＳ 明朝"/>
      <family val="1"/>
      <charset val="128"/>
    </font>
    <font>
      <sz val="12"/>
      <color theme="1"/>
      <name val="ＭＳ 明朝"/>
      <family val="1"/>
      <charset val="128"/>
    </font>
    <font>
      <sz val="14"/>
      <color theme="1"/>
      <name val="ＭＳ 明朝"/>
      <family val="1"/>
      <charset val="128"/>
    </font>
    <font>
      <sz val="10.5"/>
      <color rgb="FFFF0000"/>
      <name val="ＭＳ 明朝"/>
      <family val="1"/>
      <charset val="128"/>
    </font>
    <font>
      <sz val="10"/>
      <name val="ＭＳ Ｐゴシック"/>
      <family val="3"/>
      <charset val="128"/>
    </font>
    <font>
      <sz val="10"/>
      <name val="ＭＳ ゴシック"/>
      <family val="3"/>
      <charset val="128"/>
    </font>
    <font>
      <b/>
      <u/>
      <sz val="10"/>
      <name val="ＭＳ ゴシック"/>
      <family val="3"/>
      <charset val="128"/>
    </font>
    <font>
      <sz val="10"/>
      <color rgb="FF0070C0"/>
      <name val="ＭＳ ゴシック"/>
      <family val="3"/>
      <charset val="128"/>
    </font>
    <font>
      <sz val="10"/>
      <color theme="1"/>
      <name val="ＭＳ ゴシック"/>
      <family val="3"/>
      <charset val="128"/>
    </font>
    <font>
      <sz val="11"/>
      <color rgb="FF0070C0"/>
      <name val="ＭＳ Ｐゴシック"/>
      <family val="3"/>
      <charset val="128"/>
    </font>
    <font>
      <b/>
      <sz val="10"/>
      <name val="ＭＳ ゴシック"/>
      <family val="3"/>
      <charset val="128"/>
    </font>
    <font>
      <sz val="9"/>
      <name val="ＭＳ ゴシック"/>
      <family val="3"/>
      <charset val="128"/>
    </font>
    <font>
      <sz val="9"/>
      <color theme="1"/>
      <name val="ＭＳ 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
      <sz val="8"/>
      <name val="ＭＳ ゴシック"/>
      <family val="3"/>
      <charset val="128"/>
    </font>
    <font>
      <u/>
      <sz val="10"/>
      <name val="ＭＳ ゴシック"/>
      <family val="3"/>
      <charset val="128"/>
    </font>
    <font>
      <sz val="9"/>
      <color rgb="FFFF0000"/>
      <name val="ＭＳ ゴシック"/>
      <family val="3"/>
      <charset val="128"/>
    </font>
    <font>
      <b/>
      <sz val="10"/>
      <color rgb="FF0070C0"/>
      <name val="ＭＳ ゴシック"/>
      <family val="3"/>
      <charset val="128"/>
    </font>
    <font>
      <b/>
      <sz val="9"/>
      <color rgb="FFFF0000"/>
      <name val="ＭＳ ゴシック"/>
      <family val="3"/>
      <charset val="128"/>
    </font>
    <font>
      <sz val="9"/>
      <color indexed="8"/>
      <name val="ＭＳ ゴシック"/>
      <family val="3"/>
      <charset val="128"/>
    </font>
    <font>
      <b/>
      <sz val="14"/>
      <name val="ＭＳ ゴシック"/>
      <family val="3"/>
      <charset val="128"/>
    </font>
    <font>
      <sz val="11"/>
      <color rgb="FFFF0000"/>
      <name val="ＭＳ Ｐゴシック"/>
      <family val="3"/>
      <charset val="128"/>
    </font>
    <font>
      <sz val="10"/>
      <color theme="1"/>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theme="4" tint="0.59996337778862885"/>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129">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dotted">
        <color indexed="64"/>
      </top>
      <bottom/>
      <diagonal/>
    </border>
    <border>
      <left/>
      <right/>
      <top/>
      <bottom style="dotted">
        <color indexed="64"/>
      </bottom>
      <diagonal/>
    </border>
    <border>
      <left style="dott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right style="dotted">
        <color indexed="64"/>
      </right>
      <top/>
      <bottom/>
      <diagonal/>
    </border>
    <border>
      <left style="dotted">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hair">
        <color indexed="64"/>
      </bottom>
      <diagonal/>
    </border>
  </borders>
  <cellStyleXfs count="5">
    <xf numFmtId="0" fontId="0" fillId="0" borderId="0"/>
    <xf numFmtId="0" fontId="29" fillId="0" borderId="0">
      <alignment vertical="center"/>
    </xf>
    <xf numFmtId="0" fontId="5" fillId="0" borderId="0">
      <alignment vertical="center"/>
    </xf>
    <xf numFmtId="0" fontId="5" fillId="0" borderId="0">
      <alignment vertical="center"/>
    </xf>
    <xf numFmtId="0" fontId="5" fillId="0" borderId="0"/>
  </cellStyleXfs>
  <cellXfs count="994">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3"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0" borderId="10"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3" fillId="0" borderId="0"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applyFill="1" applyBorder="1" applyAlignment="1">
      <alignment horizontal="center" vertical="center" wrapText="1"/>
    </xf>
    <xf numFmtId="0" fontId="0" fillId="0" borderId="11" xfId="0" applyBorder="1" applyAlignment="1">
      <alignment horizontal="center" vertical="center"/>
    </xf>
    <xf numFmtId="0" fontId="0" fillId="0" borderId="0" xfId="0" applyFill="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0" fillId="0" borderId="0" xfId="0" applyAlignment="1">
      <alignment vertical="center"/>
    </xf>
    <xf numFmtId="0" fontId="2" fillId="0" borderId="15" xfId="0" applyFont="1" applyBorder="1" applyAlignment="1">
      <alignment vertical="center" wrapText="1"/>
    </xf>
    <xf numFmtId="0" fontId="0" fillId="0" borderId="0" xfId="0" applyBorder="1" applyAlignment="1">
      <alignment horizontal="center" vertical="center"/>
    </xf>
    <xf numFmtId="0" fontId="0" fillId="0" borderId="14"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2" borderId="10" xfId="0" applyFill="1" applyBorder="1" applyAlignment="1">
      <alignment vertical="center"/>
    </xf>
    <xf numFmtId="0" fontId="0" fillId="2" borderId="6"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0" borderId="11" xfId="0" applyBorder="1" applyAlignment="1">
      <alignment horizontal="left" vertical="center"/>
    </xf>
    <xf numFmtId="0" fontId="0" fillId="0" borderId="11" xfId="0" applyBorder="1" applyAlignment="1">
      <alignment horizontal="right" vertical="center"/>
    </xf>
    <xf numFmtId="0" fontId="0" fillId="0" borderId="2" xfId="0" applyBorder="1" applyAlignment="1">
      <alignment horizontal="right" vertical="center"/>
    </xf>
    <xf numFmtId="0" fontId="8" fillId="0" borderId="0" xfId="0" applyFont="1" applyBorder="1" applyAlignment="1">
      <alignment vertical="center"/>
    </xf>
    <xf numFmtId="0" fontId="9" fillId="0" borderId="0" xfId="0" applyFont="1" applyBorder="1" applyAlignment="1">
      <alignment vertical="center"/>
    </xf>
    <xf numFmtId="0" fontId="0" fillId="0" borderId="13" xfId="0" applyBorder="1" applyAlignment="1">
      <alignment horizontal="left" vertical="center"/>
    </xf>
    <xf numFmtId="0" fontId="17" fillId="0" borderId="0" xfId="0" applyFont="1" applyAlignment="1">
      <alignment vertical="center"/>
    </xf>
    <xf numFmtId="0" fontId="3" fillId="0" borderId="0" xfId="0" applyFont="1" applyFill="1" applyAlignment="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0" fillId="0" borderId="10" xfId="0" applyFill="1" applyBorder="1" applyAlignment="1">
      <alignment vertical="center"/>
    </xf>
    <xf numFmtId="0" fontId="0" fillId="0" borderId="6" xfId="0" applyFill="1" applyBorder="1" applyAlignment="1">
      <alignment vertical="center"/>
    </xf>
    <xf numFmtId="0" fontId="0" fillId="0" borderId="13" xfId="0" applyFill="1" applyBorder="1" applyAlignment="1">
      <alignment vertical="center"/>
    </xf>
    <xf numFmtId="0" fontId="22" fillId="0" borderId="1" xfId="0" applyFont="1" applyFill="1" applyBorder="1" applyAlignment="1">
      <alignment vertical="center"/>
    </xf>
    <xf numFmtId="0" fontId="3" fillId="0" borderId="0" xfId="0" applyFont="1" applyAlignment="1">
      <alignment vertical="center"/>
    </xf>
    <xf numFmtId="0" fontId="3" fillId="0" borderId="16" xfId="0" applyFont="1" applyBorder="1" applyAlignment="1">
      <alignment vertical="center"/>
    </xf>
    <xf numFmtId="0" fontId="16" fillId="0" borderId="2" xfId="0" applyFont="1" applyBorder="1" applyAlignment="1">
      <alignment horizontal="left" vertical="center"/>
    </xf>
    <xf numFmtId="0" fontId="0" fillId="0" borderId="17" xfId="0" applyBorder="1" applyAlignment="1">
      <alignment vertical="center"/>
    </xf>
    <xf numFmtId="0" fontId="0" fillId="0" borderId="16" xfId="0" applyBorder="1" applyAlignment="1">
      <alignment vertical="center"/>
    </xf>
    <xf numFmtId="0" fontId="3" fillId="0" borderId="13" xfId="0" applyFont="1" applyBorder="1" applyAlignment="1">
      <alignment vertical="center"/>
    </xf>
    <xf numFmtId="0" fontId="3" fillId="0" borderId="18"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3" fillId="0" borderId="20" xfId="0" applyFont="1" applyBorder="1" applyAlignment="1">
      <alignment vertical="center"/>
    </xf>
    <xf numFmtId="0" fontId="0" fillId="0" borderId="18" xfId="0" applyBorder="1" applyAlignment="1">
      <alignment vertical="center"/>
    </xf>
    <xf numFmtId="0" fontId="0" fillId="0" borderId="0" xfId="0" applyBorder="1" applyAlignment="1">
      <alignment horizontal="left" vertical="center"/>
    </xf>
    <xf numFmtId="0" fontId="18" fillId="0" borderId="0" xfId="0" applyFont="1" applyBorder="1" applyAlignment="1">
      <alignment vertical="center"/>
    </xf>
    <xf numFmtId="0" fontId="9" fillId="0" borderId="0" xfId="0" applyFont="1" applyAlignment="1">
      <alignment vertical="center"/>
    </xf>
    <xf numFmtId="0" fontId="20" fillId="0" borderId="0" xfId="0" applyFont="1" applyAlignment="1">
      <alignment vertical="center"/>
    </xf>
    <xf numFmtId="0" fontId="0" fillId="0" borderId="22" xfId="0" applyBorder="1" applyAlignment="1">
      <alignment vertical="center"/>
    </xf>
    <xf numFmtId="0" fontId="14" fillId="0" borderId="10" xfId="0" applyFont="1" applyBorder="1" applyAlignment="1">
      <alignment vertical="center"/>
    </xf>
    <xf numFmtId="0" fontId="14" fillId="0" borderId="6" xfId="0" applyFont="1" applyBorder="1" applyAlignment="1">
      <alignment vertical="center"/>
    </xf>
    <xf numFmtId="0" fontId="14" fillId="0" borderId="13" xfId="0" applyFont="1" applyBorder="1" applyAlignment="1">
      <alignment vertical="center"/>
    </xf>
    <xf numFmtId="0" fontId="14" fillId="0" borderId="1" xfId="0" applyFont="1" applyBorder="1" applyAlignment="1">
      <alignment vertical="center"/>
    </xf>
    <xf numFmtId="0" fontId="14" fillId="0" borderId="0" xfId="0" applyFont="1" applyBorder="1" applyAlignment="1">
      <alignment vertical="center"/>
    </xf>
    <xf numFmtId="0" fontId="14" fillId="0" borderId="14" xfId="0" applyFont="1" applyBorder="1" applyAlignment="1">
      <alignment vertical="center"/>
    </xf>
    <xf numFmtId="0" fontId="3" fillId="0" borderId="0" xfId="0" applyFont="1" applyBorder="1" applyAlignment="1">
      <alignment vertical="center"/>
    </xf>
    <xf numFmtId="0" fontId="18" fillId="0" borderId="0" xfId="0" applyFont="1" applyAlignment="1">
      <alignment vertical="center"/>
    </xf>
    <xf numFmtId="0" fontId="18" fillId="0" borderId="6" xfId="0" applyFont="1" applyBorder="1" applyAlignment="1">
      <alignment vertical="center"/>
    </xf>
    <xf numFmtId="0" fontId="18" fillId="0" borderId="11" xfId="0" applyFont="1" applyBorder="1" applyAlignment="1">
      <alignment vertical="center"/>
    </xf>
    <xf numFmtId="0" fontId="3" fillId="0" borderId="2" xfId="0" applyFont="1" applyBorder="1" applyAlignment="1">
      <alignment vertical="center"/>
    </xf>
    <xf numFmtId="0" fontId="0" fillId="2" borderId="0" xfId="0" applyFill="1" applyBorder="1" applyAlignment="1">
      <alignment vertical="center"/>
    </xf>
    <xf numFmtId="0" fontId="0" fillId="2" borderId="1" xfId="0" applyFill="1" applyBorder="1" applyAlignment="1">
      <alignment vertical="center"/>
    </xf>
    <xf numFmtId="0" fontId="0" fillId="2" borderId="14"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9" fillId="2" borderId="0" xfId="0" applyFont="1" applyFill="1" applyBorder="1" applyAlignment="1">
      <alignment vertical="center"/>
    </xf>
    <xf numFmtId="0" fontId="0" fillId="2" borderId="0" xfId="0" applyFill="1" applyBorder="1" applyAlignment="1">
      <alignment horizontal="center" vertical="center"/>
    </xf>
    <xf numFmtId="0" fontId="14" fillId="2" borderId="0" xfId="0" applyFont="1" applyFill="1" applyBorder="1" applyAlignment="1">
      <alignment vertical="center"/>
    </xf>
    <xf numFmtId="0" fontId="3" fillId="2" borderId="0" xfId="0" applyFont="1" applyFill="1" applyBorder="1" applyAlignment="1">
      <alignment vertical="center"/>
    </xf>
    <xf numFmtId="0" fontId="0" fillId="0" borderId="12" xfId="0" applyBorder="1" applyAlignment="1">
      <alignment horizontal="left" vertical="center"/>
    </xf>
    <xf numFmtId="0" fontId="0" fillId="0" borderId="14" xfId="0" applyBorder="1" applyAlignment="1">
      <alignment horizontal="left" vertical="center"/>
    </xf>
    <xf numFmtId="0" fontId="19" fillId="0" borderId="0" xfId="0" applyFont="1" applyFill="1" applyBorder="1" applyAlignment="1">
      <alignment vertical="center" wrapText="1"/>
    </xf>
    <xf numFmtId="0" fontId="0" fillId="0" borderId="0" xfId="0" applyFill="1" applyBorder="1" applyAlignment="1">
      <alignment horizontal="right" vertical="center"/>
    </xf>
    <xf numFmtId="0" fontId="24" fillId="0" borderId="0" xfId="0" applyFont="1" applyFill="1" applyBorder="1" applyAlignment="1">
      <alignment vertical="center" textRotation="255"/>
    </xf>
    <xf numFmtId="177" fontId="0" fillId="0" borderId="12" xfId="0" applyNumberFormat="1" applyBorder="1" applyAlignment="1">
      <alignment vertical="center"/>
    </xf>
    <xf numFmtId="0" fontId="0" fillId="0" borderId="21" xfId="0" applyFill="1" applyBorder="1" applyAlignment="1">
      <alignment vertical="center"/>
    </xf>
    <xf numFmtId="0" fontId="0" fillId="0" borderId="23" xfId="0" applyBorder="1" applyAlignment="1">
      <alignment vertical="center"/>
    </xf>
    <xf numFmtId="0" fontId="0" fillId="0" borderId="5" xfId="0" applyBorder="1" applyAlignment="1">
      <alignment horizontal="left" vertical="center"/>
    </xf>
    <xf numFmtId="0" fontId="0" fillId="0" borderId="3" xfId="0" applyBorder="1" applyAlignment="1">
      <alignment horizontal="left" vertical="center"/>
    </xf>
    <xf numFmtId="0" fontId="20" fillId="2" borderId="0" xfId="0" applyFont="1" applyFill="1" applyBorder="1" applyAlignment="1">
      <alignment vertical="center"/>
    </xf>
    <xf numFmtId="0" fontId="7" fillId="0" borderId="0" xfId="0" applyFont="1" applyAlignment="1">
      <alignment vertical="center"/>
    </xf>
    <xf numFmtId="0" fontId="8" fillId="3" borderId="15" xfId="0" applyFont="1" applyFill="1" applyBorder="1" applyAlignment="1">
      <alignment horizontal="center" vertical="center" wrapText="1"/>
    </xf>
    <xf numFmtId="0" fontId="7" fillId="0" borderId="0" xfId="0" applyFont="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2" xfId="0" applyFont="1" applyFill="1" applyBorder="1" applyAlignment="1">
      <alignment vertical="center"/>
    </xf>
    <xf numFmtId="0" fontId="0" fillId="0" borderId="0" xfId="0" applyFont="1" applyAlignment="1">
      <alignment vertical="center"/>
    </xf>
    <xf numFmtId="0" fontId="30" fillId="0" borderId="0" xfId="1" applyFont="1">
      <alignment vertical="center"/>
    </xf>
    <xf numFmtId="0" fontId="30" fillId="5" borderId="15" xfId="1" applyFont="1" applyFill="1" applyBorder="1" applyAlignment="1">
      <alignment horizontal="center" vertical="center" wrapText="1"/>
    </xf>
    <xf numFmtId="0" fontId="30" fillId="0" borderId="9" xfId="1" applyFont="1" applyBorder="1">
      <alignment vertical="center"/>
    </xf>
    <xf numFmtId="0" fontId="30" fillId="0" borderId="15" xfId="1" applyFont="1" applyBorder="1">
      <alignment vertical="center"/>
    </xf>
    <xf numFmtId="49" fontId="30" fillId="0" borderId="4" xfId="1" applyNumberFormat="1" applyFont="1" applyBorder="1" applyAlignment="1">
      <alignment horizontal="center" vertical="center"/>
    </xf>
    <xf numFmtId="0" fontId="30" fillId="0" borderId="3" xfId="1" applyFont="1" applyBorder="1" applyAlignment="1">
      <alignment vertical="center" wrapText="1"/>
    </xf>
    <xf numFmtId="0" fontId="30" fillId="0" borderId="4" xfId="1" applyFont="1" applyBorder="1" applyAlignment="1">
      <alignment horizontal="center" vertical="top"/>
    </xf>
    <xf numFmtId="0" fontId="30" fillId="0" borderId="3" xfId="1" applyFont="1" applyBorder="1" applyAlignment="1">
      <alignment vertical="top" wrapText="1"/>
    </xf>
    <xf numFmtId="0" fontId="30" fillId="0" borderId="24" xfId="1" applyFont="1" applyBorder="1" applyAlignment="1">
      <alignment horizontal="center" vertical="center"/>
    </xf>
    <xf numFmtId="0" fontId="30" fillId="0" borderId="25" xfId="1" applyFont="1" applyBorder="1">
      <alignment vertical="center"/>
    </xf>
    <xf numFmtId="0" fontId="30" fillId="0" borderId="22" xfId="1" applyFont="1" applyBorder="1">
      <alignment vertical="center"/>
    </xf>
    <xf numFmtId="0" fontId="30" fillId="0" borderId="4" xfId="1" applyFont="1" applyBorder="1">
      <alignment vertical="center"/>
    </xf>
    <xf numFmtId="0" fontId="30" fillId="0" borderId="8" xfId="1" applyFont="1" applyBorder="1">
      <alignment vertical="center"/>
    </xf>
    <xf numFmtId="0" fontId="30" fillId="0" borderId="15" xfId="1" applyFont="1" applyBorder="1" applyAlignment="1">
      <alignment vertical="center" wrapText="1"/>
    </xf>
    <xf numFmtId="0" fontId="31" fillId="0" borderId="0" xfId="0" applyFont="1" applyAlignment="1">
      <alignment horizontal="justify" vertical="center"/>
    </xf>
    <xf numFmtId="0" fontId="31" fillId="0" borderId="26" xfId="0" applyFont="1" applyBorder="1" applyAlignment="1">
      <alignment horizontal="justify" vertical="center" wrapText="1"/>
    </xf>
    <xf numFmtId="0" fontId="31" fillId="0" borderId="27" xfId="0" applyFont="1" applyBorder="1" applyAlignment="1">
      <alignment horizontal="justify" vertical="center" wrapText="1"/>
    </xf>
    <xf numFmtId="0" fontId="31" fillId="0" borderId="28" xfId="0" applyFont="1" applyBorder="1" applyAlignment="1">
      <alignment horizontal="justify" vertical="center" wrapText="1"/>
    </xf>
    <xf numFmtId="0" fontId="31" fillId="0" borderId="29" xfId="0" applyFont="1" applyBorder="1" applyAlignment="1">
      <alignment horizontal="justify" vertical="center" wrapText="1"/>
    </xf>
    <xf numFmtId="0" fontId="9" fillId="0" borderId="9" xfId="0" applyFont="1" applyFill="1" applyBorder="1" applyAlignment="1">
      <alignment horizontal="left" vertical="center" wrapText="1"/>
    </xf>
    <xf numFmtId="0" fontId="7" fillId="0" borderId="0" xfId="2" applyFont="1">
      <alignment vertical="center"/>
    </xf>
    <xf numFmtId="0" fontId="0" fillId="0" borderId="0" xfId="0" applyFont="1" applyBorder="1" applyAlignment="1">
      <alignment horizontal="left" vertical="center"/>
    </xf>
    <xf numFmtId="0" fontId="0" fillId="4" borderId="15" xfId="0" applyFill="1" applyBorder="1" applyAlignment="1">
      <alignment vertical="center"/>
    </xf>
    <xf numFmtId="183" fontId="0" fillId="4" borderId="15" xfId="0" applyNumberFormat="1" applyFill="1" applyBorder="1" applyAlignment="1">
      <alignment horizontal="center" vertical="center"/>
    </xf>
    <xf numFmtId="184" fontId="0" fillId="4" borderId="15" xfId="0" applyNumberFormat="1"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5" xfId="0" applyBorder="1" applyAlignment="1" applyProtection="1">
      <alignment horizontal="center" vertical="center"/>
      <protection hidden="1"/>
    </xf>
    <xf numFmtId="0" fontId="0" fillId="0" borderId="15" xfId="0" applyBorder="1" applyAlignment="1" applyProtection="1">
      <alignment vertical="center"/>
      <protection locked="0"/>
    </xf>
    <xf numFmtId="179" fontId="0" fillId="0" borderId="15" xfId="0" applyNumberFormat="1" applyBorder="1" applyAlignment="1">
      <alignment vertical="center"/>
    </xf>
    <xf numFmtId="176" fontId="0" fillId="0" borderId="0" xfId="0" applyNumberFormat="1" applyAlignment="1">
      <alignment vertical="center"/>
    </xf>
    <xf numFmtId="0" fontId="13" fillId="0" borderId="15" xfId="0" applyFont="1" applyFill="1" applyBorder="1" applyAlignment="1" applyProtection="1">
      <alignment vertical="center"/>
      <protection locked="0"/>
    </xf>
    <xf numFmtId="0" fontId="13" fillId="0" borderId="15" xfId="0" applyFont="1" applyBorder="1" applyAlignment="1">
      <alignment vertical="center"/>
    </xf>
    <xf numFmtId="0" fontId="0" fillId="0" borderId="15" xfId="0" applyBorder="1" applyAlignment="1">
      <alignment horizontal="center" vertical="center"/>
    </xf>
    <xf numFmtId="0" fontId="0" fillId="0" borderId="15" xfId="0" applyBorder="1" applyAlignment="1">
      <alignment vertical="center"/>
    </xf>
    <xf numFmtId="0" fontId="0" fillId="0" borderId="5"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vertical="center"/>
      <protection locked="0"/>
    </xf>
    <xf numFmtId="185" fontId="0" fillId="0" borderId="15" xfId="0" applyNumberFormat="1" applyBorder="1" applyAlignment="1" applyProtection="1">
      <alignment vertical="center"/>
      <protection locked="0"/>
    </xf>
    <xf numFmtId="0" fontId="14" fillId="0" borderId="0" xfId="0" applyFont="1" applyAlignment="1">
      <alignment vertical="center"/>
    </xf>
    <xf numFmtId="0" fontId="14" fillId="0" borderId="0" xfId="0" applyFont="1" applyAlignment="1">
      <alignment horizontal="center"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3" xfId="0" applyBorder="1" applyAlignment="1">
      <alignment horizontal="right" vertical="center"/>
    </xf>
    <xf numFmtId="0" fontId="0" fillId="0" borderId="0" xfId="0" applyBorder="1" applyAlignment="1">
      <alignment horizontal="lef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0" fillId="0" borderId="3" xfId="0" applyBorder="1" applyAlignment="1">
      <alignment vertical="center"/>
    </xf>
    <xf numFmtId="0" fontId="0" fillId="0" borderId="2" xfId="0" applyBorder="1" applyAlignment="1">
      <alignment vertical="top"/>
    </xf>
    <xf numFmtId="0" fontId="0" fillId="0" borderId="0" xfId="0" applyAlignment="1">
      <alignment vertical="center"/>
    </xf>
    <xf numFmtId="0" fontId="0" fillId="2" borderId="0" xfId="0" applyFill="1" applyBorder="1" applyAlignment="1">
      <alignment horizontal="left" vertical="center"/>
    </xf>
    <xf numFmtId="0" fontId="0" fillId="0" borderId="0" xfId="0" applyAlignment="1">
      <alignment horizontal="righ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5" xfId="0" applyFont="1" applyBorder="1" applyAlignment="1">
      <alignment vertical="center" wrapText="1"/>
    </xf>
    <xf numFmtId="0" fontId="0" fillId="2" borderId="0" xfId="0" applyFill="1" applyBorder="1" applyAlignment="1">
      <alignment horizontal="right" vertical="center"/>
    </xf>
    <xf numFmtId="0" fontId="0" fillId="2" borderId="6" xfId="0" applyFill="1" applyBorder="1" applyAlignment="1">
      <alignment horizontal="left" vertical="center"/>
    </xf>
    <xf numFmtId="0" fontId="0" fillId="2" borderId="6" xfId="0" applyFill="1" applyBorder="1" applyAlignment="1">
      <alignment horizontal="righ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0" borderId="0" xfId="0" applyAlignment="1">
      <alignment vertical="center"/>
    </xf>
    <xf numFmtId="0" fontId="0" fillId="0" borderId="0" xfId="0"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Alignment="1">
      <alignment vertical="center"/>
    </xf>
    <xf numFmtId="0" fontId="36" fillId="0" borderId="0" xfId="0" applyFont="1" applyBorder="1" applyAlignment="1">
      <alignment vertical="center"/>
    </xf>
    <xf numFmtId="0" fontId="36" fillId="0" borderId="1" xfId="0" applyFont="1" applyFill="1" applyBorder="1" applyAlignment="1">
      <alignment vertical="center"/>
    </xf>
    <xf numFmtId="0" fontId="36" fillId="0" borderId="0" xfId="0" applyFont="1" applyFill="1" applyBorder="1" applyAlignment="1">
      <alignment vertical="center"/>
    </xf>
    <xf numFmtId="0" fontId="36" fillId="0" borderId="14" xfId="0" applyFont="1" applyFill="1" applyBorder="1" applyAlignment="1">
      <alignment vertical="center"/>
    </xf>
    <xf numFmtId="0" fontId="27" fillId="0" borderId="0" xfId="3" applyFont="1">
      <alignment vertical="center"/>
    </xf>
    <xf numFmtId="0" fontId="37" fillId="0" borderId="0" xfId="3" applyFont="1">
      <alignment vertical="center"/>
    </xf>
    <xf numFmtId="0" fontId="9" fillId="0" borderId="0" xfId="3" quotePrefix="1" applyFont="1">
      <alignment vertical="center"/>
    </xf>
    <xf numFmtId="0" fontId="9" fillId="0" borderId="0" xfId="3" applyFont="1">
      <alignment vertical="center"/>
    </xf>
    <xf numFmtId="0" fontId="38" fillId="0" borderId="4" xfId="3" applyFont="1" applyBorder="1" applyAlignment="1">
      <alignment horizontal="center" vertical="center"/>
    </xf>
    <xf numFmtId="0" fontId="38" fillId="0" borderId="5" xfId="3" applyFont="1" applyBorder="1" applyAlignment="1">
      <alignment vertical="center"/>
    </xf>
    <xf numFmtId="0" fontId="38" fillId="0" borderId="5" xfId="3" applyFont="1" applyBorder="1" applyAlignment="1">
      <alignment horizontal="center" vertical="center"/>
    </xf>
    <xf numFmtId="0" fontId="38" fillId="0" borderId="5" xfId="3" applyFont="1" applyBorder="1" applyAlignment="1"/>
    <xf numFmtId="0" fontId="38" fillId="0" borderId="3" xfId="3" applyFont="1" applyBorder="1" applyAlignment="1"/>
    <xf numFmtId="0" fontId="38" fillId="0" borderId="80" xfId="4" applyFont="1" applyBorder="1" applyAlignment="1">
      <alignment vertical="center"/>
    </xf>
    <xf numFmtId="0" fontId="38" fillId="0" borderId="64" xfId="4" applyFont="1" applyBorder="1" applyAlignment="1">
      <alignment vertical="center"/>
    </xf>
    <xf numFmtId="0" fontId="38" fillId="0" borderId="81" xfId="4" applyFont="1" applyBorder="1" applyAlignment="1">
      <alignment vertical="center"/>
    </xf>
    <xf numFmtId="0" fontId="38" fillId="0" borderId="82" xfId="4" applyFont="1" applyBorder="1" applyAlignment="1">
      <alignment vertical="center"/>
    </xf>
    <xf numFmtId="0" fontId="38" fillId="0" borderId="82" xfId="4" applyFont="1" applyBorder="1" applyAlignment="1">
      <alignment horizontal="right" vertical="center"/>
    </xf>
    <xf numFmtId="0" fontId="38" fillId="0" borderId="11" xfId="4" applyFont="1" applyBorder="1" applyAlignment="1">
      <alignment vertical="center"/>
    </xf>
    <xf numFmtId="0" fontId="38" fillId="0" borderId="5" xfId="3" applyFont="1" applyBorder="1" applyAlignment="1">
      <alignment horizontal="left" vertical="center"/>
    </xf>
    <xf numFmtId="0" fontId="38" fillId="0" borderId="73" xfId="3" applyFont="1" applyBorder="1" applyAlignment="1">
      <alignment horizontal="center" vertical="center"/>
    </xf>
    <xf numFmtId="0" fontId="38" fillId="0" borderId="78" xfId="4" applyFont="1" applyBorder="1" applyAlignment="1">
      <alignment vertical="center"/>
    </xf>
    <xf numFmtId="0" fontId="38" fillId="0" borderId="79" xfId="4" applyFont="1" applyBorder="1" applyAlignment="1">
      <alignment vertical="center"/>
    </xf>
    <xf numFmtId="0" fontId="38" fillId="0" borderId="84" xfId="4" applyFont="1" applyBorder="1" applyAlignment="1">
      <alignment vertical="center"/>
    </xf>
    <xf numFmtId="0" fontId="38" fillId="0" borderId="85" xfId="4" applyFont="1" applyBorder="1" applyAlignment="1">
      <alignment vertical="center"/>
    </xf>
    <xf numFmtId="0" fontId="38" fillId="0" borderId="86" xfId="4" applyFont="1" applyBorder="1" applyAlignment="1">
      <alignment vertical="center"/>
    </xf>
    <xf numFmtId="0" fontId="38" fillId="0" borderId="86" xfId="4" applyFont="1" applyBorder="1" applyAlignment="1">
      <alignment horizontal="right" vertical="center"/>
    </xf>
    <xf numFmtId="0" fontId="38" fillId="0" borderId="2" xfId="4" applyFont="1" applyBorder="1" applyAlignment="1">
      <alignment vertical="center"/>
    </xf>
    <xf numFmtId="0" fontId="38" fillId="0" borderId="12" xfId="4" applyFont="1" applyBorder="1" applyAlignment="1">
      <alignment vertical="center"/>
    </xf>
    <xf numFmtId="0" fontId="38" fillId="0" borderId="0" xfId="3" applyFont="1" applyAlignment="1">
      <alignment vertical="center"/>
    </xf>
    <xf numFmtId="0" fontId="37" fillId="0" borderId="6" xfId="3" applyFont="1" applyBorder="1" applyAlignment="1">
      <alignment vertical="center" shrinkToFit="1"/>
    </xf>
    <xf numFmtId="0" fontId="37" fillId="0" borderId="13" xfId="3" applyFont="1" applyBorder="1" applyAlignment="1">
      <alignment vertical="center" shrinkToFit="1"/>
    </xf>
    <xf numFmtId="0" fontId="37" fillId="0" borderId="0" xfId="3" applyFont="1" applyBorder="1" applyAlignment="1">
      <alignment vertical="center" shrinkToFit="1"/>
    </xf>
    <xf numFmtId="0" fontId="37" fillId="0" borderId="12" xfId="3" applyFont="1" applyBorder="1" applyAlignment="1">
      <alignment vertical="center" shrinkToFit="1"/>
    </xf>
    <xf numFmtId="0" fontId="37" fillId="0" borderId="5" xfId="3" applyFont="1" applyBorder="1" applyAlignment="1">
      <alignment horizontal="right" vertical="center" shrinkToFit="1"/>
    </xf>
    <xf numFmtId="0" fontId="37" fillId="0" borderId="3" xfId="3" applyFont="1" applyBorder="1" applyAlignment="1">
      <alignment vertical="center" shrinkToFit="1"/>
    </xf>
    <xf numFmtId="0" fontId="37" fillId="0" borderId="6" xfId="3" applyFont="1" applyFill="1" applyBorder="1" applyAlignment="1">
      <alignment vertical="center" wrapText="1" shrinkToFit="1"/>
    </xf>
    <xf numFmtId="0" fontId="37" fillId="0" borderId="0" xfId="3" applyFont="1" applyFill="1" applyBorder="1" applyAlignment="1">
      <alignment vertical="center" wrapText="1" shrinkToFit="1"/>
    </xf>
    <xf numFmtId="0" fontId="37" fillId="0" borderId="14" xfId="3" applyFont="1" applyFill="1" applyBorder="1" applyAlignment="1">
      <alignment vertical="center" wrapText="1" shrinkToFit="1"/>
    </xf>
    <xf numFmtId="0" fontId="37" fillId="0" borderId="11" xfId="3" applyFont="1" applyFill="1" applyBorder="1" applyAlignment="1">
      <alignment vertical="center" wrapText="1" shrinkToFit="1"/>
    </xf>
    <xf numFmtId="0" fontId="37" fillId="0" borderId="12" xfId="3" applyFont="1" applyFill="1" applyBorder="1" applyAlignment="1">
      <alignment vertical="center" wrapText="1" shrinkToFit="1"/>
    </xf>
    <xf numFmtId="0" fontId="37" fillId="0" borderId="11" xfId="3" applyFont="1" applyBorder="1" applyAlignment="1">
      <alignment horizontal="center" vertical="center" wrapText="1"/>
    </xf>
    <xf numFmtId="0" fontId="40" fillId="0" borderId="11" xfId="4" applyFont="1" applyBorder="1" applyAlignment="1">
      <alignment vertical="center"/>
    </xf>
    <xf numFmtId="0" fontId="41" fillId="0" borderId="11" xfId="4" applyFont="1" applyBorder="1" applyAlignment="1">
      <alignment vertical="center"/>
    </xf>
    <xf numFmtId="0" fontId="37" fillId="0" borderId="5" xfId="3" applyFont="1" applyBorder="1" applyAlignment="1">
      <alignment vertical="center" shrinkToFit="1"/>
    </xf>
    <xf numFmtId="0" fontId="37" fillId="0" borderId="10" xfId="3" applyFont="1" applyBorder="1" applyAlignment="1">
      <alignment vertical="center" shrinkToFit="1"/>
    </xf>
    <xf numFmtId="0" fontId="37" fillId="0" borderId="6" xfId="3" applyFont="1" applyFill="1" applyBorder="1" applyAlignment="1">
      <alignment vertical="center" shrinkToFit="1"/>
    </xf>
    <xf numFmtId="0" fontId="37" fillId="0" borderId="1" xfId="3" applyFont="1" applyBorder="1" applyAlignment="1">
      <alignment vertical="center" shrinkToFit="1"/>
    </xf>
    <xf numFmtId="0" fontId="37" fillId="0" borderId="0" xfId="3" applyFont="1" applyFill="1" applyBorder="1" applyAlignment="1">
      <alignment vertical="center" shrinkToFit="1"/>
    </xf>
    <xf numFmtId="0" fontId="37" fillId="0" borderId="12" xfId="3" applyFont="1" applyFill="1" applyBorder="1" applyAlignment="1">
      <alignment horizontal="left" vertical="center" wrapText="1" shrinkToFit="1"/>
    </xf>
    <xf numFmtId="0" fontId="37" fillId="0" borderId="0" xfId="3" applyFont="1" applyBorder="1">
      <alignment vertical="center"/>
    </xf>
    <xf numFmtId="0" fontId="40" fillId="0" borderId="0" xfId="4" applyFont="1" applyBorder="1" applyAlignment="1">
      <alignment vertical="center"/>
    </xf>
    <xf numFmtId="0" fontId="41" fillId="0" borderId="0" xfId="4" applyFont="1" applyBorder="1" applyAlignment="1">
      <alignment vertical="center"/>
    </xf>
    <xf numFmtId="0" fontId="37" fillId="0" borderId="0" xfId="3" applyFont="1" applyAlignment="1">
      <alignment vertical="center"/>
    </xf>
    <xf numFmtId="0" fontId="37" fillId="0" borderId="0" xfId="3" applyFont="1" applyAlignment="1">
      <alignment horizontal="center" vertical="center"/>
    </xf>
    <xf numFmtId="0" fontId="37" fillId="0" borderId="0" xfId="3" applyFont="1" applyAlignment="1">
      <alignment horizontal="left" vertical="center"/>
    </xf>
    <xf numFmtId="0" fontId="37" fillId="8" borderId="91" xfId="3" applyFont="1" applyFill="1" applyBorder="1" applyAlignment="1">
      <alignment horizontal="center" vertical="center"/>
    </xf>
    <xf numFmtId="0" fontId="37" fillId="0" borderId="92" xfId="3" applyFont="1" applyBorder="1">
      <alignment vertical="center"/>
    </xf>
    <xf numFmtId="0" fontId="37" fillId="8" borderId="93" xfId="3" applyFont="1" applyFill="1" applyBorder="1" applyAlignment="1">
      <alignment horizontal="center" vertical="center"/>
    </xf>
    <xf numFmtId="0" fontId="37" fillId="0" borderId="94" xfId="3" applyFont="1" applyBorder="1">
      <alignment vertical="center"/>
    </xf>
    <xf numFmtId="0" fontId="37" fillId="8" borderId="95" xfId="3" applyFont="1" applyFill="1" applyBorder="1" applyAlignment="1">
      <alignment horizontal="center" vertical="center"/>
    </xf>
    <xf numFmtId="0" fontId="37" fillId="8" borderId="93" xfId="3" quotePrefix="1" applyFont="1" applyFill="1" applyBorder="1" applyAlignment="1">
      <alignment horizontal="center" vertical="center"/>
    </xf>
    <xf numFmtId="0" fontId="37" fillId="0" borderId="100" xfId="3" applyFont="1" applyBorder="1">
      <alignment vertical="center"/>
    </xf>
    <xf numFmtId="0" fontId="37" fillId="0" borderId="0" xfId="3" applyFont="1" applyBorder="1" applyAlignment="1">
      <alignment horizontal="center" vertical="center"/>
    </xf>
    <xf numFmtId="0" fontId="37" fillId="0" borderId="0" xfId="3" applyFont="1" applyAlignment="1">
      <alignment horizontal="right" vertical="center"/>
    </xf>
    <xf numFmtId="0" fontId="5" fillId="0" borderId="0" xfId="3" applyFont="1" applyAlignment="1">
      <alignment horizontal="right" vertical="center"/>
    </xf>
    <xf numFmtId="0" fontId="5" fillId="0" borderId="0" xfId="3" quotePrefix="1" applyFont="1">
      <alignment vertical="center"/>
    </xf>
    <xf numFmtId="0" fontId="27" fillId="0" borderId="0" xfId="3" applyFont="1" applyAlignment="1">
      <alignment vertical="center"/>
    </xf>
    <xf numFmtId="0" fontId="8" fillId="0" borderId="0" xfId="3" applyFont="1" applyAlignment="1">
      <alignment vertical="center"/>
    </xf>
    <xf numFmtId="0" fontId="38" fillId="0" borderId="0" xfId="3" applyFont="1" applyAlignment="1"/>
    <xf numFmtId="0" fontId="43" fillId="0" borderId="0" xfId="3" applyFont="1" applyAlignment="1">
      <alignment vertical="center"/>
    </xf>
    <xf numFmtId="0" fontId="40" fillId="0" borderId="0" xfId="3" applyFont="1" applyAlignment="1">
      <alignment vertical="center"/>
    </xf>
    <xf numFmtId="0" fontId="40" fillId="0" borderId="0" xfId="3" applyFont="1" applyBorder="1" applyAlignment="1">
      <alignment horizontal="center" vertical="center"/>
    </xf>
    <xf numFmtId="0" fontId="40" fillId="0" borderId="0" xfId="3" applyFont="1" applyAlignment="1"/>
    <xf numFmtId="0" fontId="41" fillId="0" borderId="5" xfId="3" applyFont="1" applyBorder="1" applyAlignment="1">
      <alignment horizontal="center" vertical="center"/>
    </xf>
    <xf numFmtId="0" fontId="40" fillId="0" borderId="5" xfId="3" applyFont="1" applyBorder="1" applyAlignment="1">
      <alignment horizontal="center" vertical="center"/>
    </xf>
    <xf numFmtId="0" fontId="42" fillId="0" borderId="0" xfId="3" applyFont="1" applyFill="1" applyBorder="1" applyAlignment="1">
      <alignment horizontal="left" vertical="top"/>
    </xf>
    <xf numFmtId="0" fontId="42" fillId="0" borderId="0" xfId="3" applyFont="1" applyFill="1" applyBorder="1" applyAlignment="1">
      <alignment horizontal="center" vertical="center"/>
    </xf>
    <xf numFmtId="0" fontId="42" fillId="0" borderId="0" xfId="3" applyFont="1" applyFill="1" applyBorder="1" applyAlignment="1">
      <alignment horizontal="left" vertical="center"/>
    </xf>
    <xf numFmtId="0" fontId="9" fillId="0" borderId="0" xfId="3" applyFont="1" applyBorder="1" applyAlignment="1">
      <alignment vertical="center"/>
    </xf>
    <xf numFmtId="0" fontId="9" fillId="0" borderId="0" xfId="3" applyFont="1" applyBorder="1" applyAlignment="1">
      <alignment horizontal="center" vertical="center"/>
    </xf>
    <xf numFmtId="0" fontId="9" fillId="0" borderId="0" xfId="3" applyFont="1" applyBorder="1" applyAlignment="1">
      <alignment horizontal="right" vertical="center"/>
    </xf>
    <xf numFmtId="0" fontId="44" fillId="0" borderId="40" xfId="3" applyFont="1" applyBorder="1" applyAlignment="1">
      <alignment horizontal="center" vertical="center"/>
    </xf>
    <xf numFmtId="0" fontId="5" fillId="0" borderId="103" xfId="3" applyFont="1" applyBorder="1" applyAlignment="1">
      <alignment vertical="center"/>
    </xf>
    <xf numFmtId="0" fontId="44" fillId="0" borderId="37" xfId="3" applyFont="1" applyBorder="1" applyAlignment="1">
      <alignment vertical="center" wrapText="1"/>
    </xf>
    <xf numFmtId="0" fontId="44" fillId="0" borderId="35" xfId="3" applyFont="1" applyBorder="1" applyAlignment="1">
      <alignment horizontal="left" vertical="center" wrapText="1"/>
    </xf>
    <xf numFmtId="0" fontId="5" fillId="0" borderId="0" xfId="3" applyFont="1" applyAlignment="1">
      <alignment vertical="center"/>
    </xf>
    <xf numFmtId="0" fontId="38" fillId="0" borderId="4" xfId="3" applyFont="1" applyBorder="1" applyAlignment="1">
      <alignment vertical="center" shrinkToFit="1"/>
    </xf>
    <xf numFmtId="0" fontId="38" fillId="0" borderId="5" xfId="3" applyFont="1" applyBorder="1" applyAlignment="1">
      <alignment vertical="center" shrinkToFit="1"/>
    </xf>
    <xf numFmtId="0" fontId="38" fillId="0" borderId="3" xfId="3" applyFont="1" applyBorder="1" applyAlignment="1">
      <alignment horizontal="right" vertical="center" shrinkToFit="1"/>
    </xf>
    <xf numFmtId="0" fontId="46" fillId="0" borderId="5" xfId="3" applyFont="1" applyBorder="1" applyAlignment="1">
      <alignment vertical="center" shrinkToFit="1"/>
    </xf>
    <xf numFmtId="0" fontId="46" fillId="0" borderId="5" xfId="3" applyFont="1" applyBorder="1" applyAlignment="1">
      <alignment shrinkToFit="1"/>
    </xf>
    <xf numFmtId="0" fontId="46" fillId="0" borderId="3" xfId="3" applyFont="1" applyBorder="1" applyAlignment="1">
      <alignment shrinkToFit="1"/>
    </xf>
    <xf numFmtId="0" fontId="37" fillId="0" borderId="12" xfId="3" applyFont="1" applyBorder="1" applyAlignment="1">
      <alignment vertical="center"/>
    </xf>
    <xf numFmtId="0" fontId="38" fillId="0" borderId="75" xfId="3" applyFont="1" applyFill="1" applyBorder="1" applyAlignment="1">
      <alignment horizontal="center" vertical="center"/>
    </xf>
    <xf numFmtId="0" fontId="37" fillId="0" borderId="38" xfId="3" applyFont="1" applyFill="1" applyBorder="1" applyAlignment="1">
      <alignment horizontal="center" vertical="center"/>
    </xf>
    <xf numFmtId="0" fontId="46" fillId="0" borderId="121" xfId="3" applyFont="1" applyBorder="1" applyAlignment="1">
      <alignment vertical="center" shrinkToFit="1"/>
    </xf>
    <xf numFmtId="0" fontId="46" fillId="0" borderId="119" xfId="3" applyFont="1" applyBorder="1" applyAlignment="1">
      <alignment vertical="center" shrinkToFit="1"/>
    </xf>
    <xf numFmtId="0" fontId="46" fillId="0" borderId="122" xfId="3" applyFont="1" applyBorder="1" applyAlignment="1">
      <alignment vertical="center" shrinkToFit="1"/>
    </xf>
    <xf numFmtId="0" fontId="48" fillId="0" borderId="119" xfId="3" applyFont="1" applyBorder="1" applyAlignment="1">
      <alignment vertical="center" shrinkToFit="1"/>
    </xf>
    <xf numFmtId="0" fontId="48" fillId="0" borderId="120" xfId="3" applyFont="1" applyBorder="1" applyAlignment="1">
      <alignment vertical="center" shrinkToFit="1"/>
    </xf>
    <xf numFmtId="0" fontId="49" fillId="0" borderId="0" xfId="3" applyFont="1" applyBorder="1" applyAlignment="1">
      <alignment vertical="center"/>
    </xf>
    <xf numFmtId="0" fontId="50" fillId="0" borderId="0" xfId="3" applyFont="1" applyBorder="1" applyAlignment="1">
      <alignment horizontal="left" vertical="center"/>
    </xf>
    <xf numFmtId="0" fontId="38" fillId="0" borderId="0" xfId="3" applyFont="1" applyBorder="1" applyAlignment="1">
      <alignment horizontal="center" vertical="center" wrapText="1"/>
    </xf>
    <xf numFmtId="0" fontId="44" fillId="0" borderId="0" xfId="3" applyFont="1" applyBorder="1" applyAlignment="1">
      <alignment horizontal="left" vertical="top"/>
    </xf>
    <xf numFmtId="0" fontId="51" fillId="0" borderId="0" xfId="3" applyFont="1" applyAlignment="1">
      <alignment horizontal="left" vertical="top" wrapText="1"/>
    </xf>
    <xf numFmtId="0" fontId="52" fillId="0" borderId="0" xfId="3" applyFont="1" applyAlignment="1">
      <alignment vertical="center"/>
    </xf>
    <xf numFmtId="0" fontId="38" fillId="0" borderId="0" xfId="3" applyFont="1" applyFill="1" applyBorder="1" applyAlignment="1">
      <alignment vertical="center"/>
    </xf>
    <xf numFmtId="0" fontId="38" fillId="0" borderId="0" xfId="3" applyFont="1" applyFill="1" applyBorder="1" applyAlignment="1">
      <alignment horizontal="left" vertical="center"/>
    </xf>
    <xf numFmtId="0" fontId="38" fillId="0" borderId="0" xfId="3" applyFont="1" applyBorder="1" applyAlignment="1">
      <alignment horizontal="center" vertical="center"/>
    </xf>
    <xf numFmtId="0" fontId="38" fillId="0" borderId="0" xfId="3" applyFont="1" applyBorder="1" applyAlignment="1">
      <alignment vertical="center"/>
    </xf>
    <xf numFmtId="0" fontId="5" fillId="0" borderId="0" xfId="3" applyFont="1" applyAlignment="1"/>
    <xf numFmtId="0" fontId="38" fillId="0" borderId="0" xfId="3" applyFont="1" applyBorder="1" applyAlignment="1"/>
    <xf numFmtId="0" fontId="38" fillId="0" borderId="0" xfId="3" applyFont="1" applyBorder="1" applyAlignment="1">
      <alignment horizontal="right" vertical="center"/>
    </xf>
    <xf numFmtId="0" fontId="38" fillId="0" borderId="0" xfId="3" applyFont="1" applyBorder="1" applyAlignment="1">
      <alignment horizontal="right"/>
    </xf>
    <xf numFmtId="0" fontId="49" fillId="0" borderId="5" xfId="3" applyFont="1" applyBorder="1" applyAlignment="1">
      <alignment vertical="center"/>
    </xf>
    <xf numFmtId="0" fontId="49" fillId="0" borderId="5" xfId="3" applyFont="1" applyBorder="1" applyAlignment="1">
      <alignment horizontal="center" vertical="center"/>
    </xf>
    <xf numFmtId="0" fontId="49" fillId="0" borderId="5" xfId="3" applyFont="1" applyBorder="1" applyAlignment="1">
      <alignment horizontal="right" vertical="center"/>
    </xf>
    <xf numFmtId="0" fontId="49" fillId="0" borderId="3" xfId="3" applyFont="1" applyBorder="1" applyAlignment="1">
      <alignment horizontal="right" vertical="center"/>
    </xf>
    <xf numFmtId="0" fontId="49" fillId="0" borderId="107" xfId="3" applyFont="1" applyBorder="1" applyAlignment="1">
      <alignment vertical="center"/>
    </xf>
    <xf numFmtId="0" fontId="49" fillId="0" borderId="3" xfId="3" applyFont="1" applyBorder="1" applyAlignment="1">
      <alignment vertical="center"/>
    </xf>
    <xf numFmtId="0" fontId="49" fillId="0" borderId="0" xfId="3" applyFont="1" applyBorder="1" applyAlignment="1">
      <alignment horizontal="center" vertical="center"/>
    </xf>
    <xf numFmtId="0" fontId="49" fillId="0" borderId="14" xfId="3" applyFont="1" applyBorder="1" applyAlignment="1">
      <alignment vertical="center"/>
    </xf>
    <xf numFmtId="0" fontId="41" fillId="0" borderId="5" xfId="3" applyFont="1" applyBorder="1" applyAlignment="1">
      <alignment horizontal="left" vertical="center"/>
    </xf>
    <xf numFmtId="0" fontId="41" fillId="0" borderId="3" xfId="3" applyFont="1" applyBorder="1" applyAlignment="1">
      <alignment horizontal="center" vertical="center"/>
    </xf>
    <xf numFmtId="0" fontId="41" fillId="0" borderId="3" xfId="3" applyFont="1" applyBorder="1" applyAlignment="1">
      <alignment horizontal="center" vertical="center" shrinkToFit="1"/>
    </xf>
    <xf numFmtId="0" fontId="38" fillId="0" borderId="10" xfId="3" applyFont="1" applyBorder="1" applyAlignment="1">
      <alignment vertical="center"/>
    </xf>
    <xf numFmtId="0" fontId="38" fillId="0" borderId="6" xfId="3" applyFont="1" applyBorder="1" applyAlignment="1">
      <alignment vertical="center"/>
    </xf>
    <xf numFmtId="0" fontId="38" fillId="0" borderId="13" xfId="3" applyFont="1" applyBorder="1" applyAlignment="1">
      <alignment vertical="center"/>
    </xf>
    <xf numFmtId="0" fontId="9" fillId="0" borderId="0" xfId="3" applyFont="1" applyAlignment="1">
      <alignment vertical="center"/>
    </xf>
    <xf numFmtId="0" fontId="5" fillId="0" borderId="0" xfId="3" applyFont="1">
      <alignment vertical="center"/>
    </xf>
    <xf numFmtId="0" fontId="37" fillId="0" borderId="4" xfId="3" applyFont="1" applyFill="1" applyBorder="1" applyAlignment="1">
      <alignment vertical="center" wrapText="1" shrinkToFit="1"/>
    </xf>
    <xf numFmtId="0" fontId="37" fillId="0" borderId="5" xfId="3" applyFont="1" applyFill="1" applyBorder="1" applyAlignment="1">
      <alignment vertical="center" shrinkToFit="1"/>
    </xf>
    <xf numFmtId="0" fontId="37" fillId="0" borderId="5" xfId="3" applyFont="1" applyFill="1" applyBorder="1" applyAlignment="1">
      <alignment vertical="center" wrapText="1" shrinkToFit="1"/>
    </xf>
    <xf numFmtId="0" fontId="38" fillId="0" borderId="127" xfId="3" applyFont="1" applyBorder="1" applyAlignment="1">
      <alignment vertical="center"/>
    </xf>
    <xf numFmtId="0" fontId="37" fillId="0" borderId="3" xfId="3" applyFont="1" applyBorder="1" applyAlignment="1">
      <alignment vertical="center"/>
    </xf>
    <xf numFmtId="0" fontId="40" fillId="0" borderId="101" xfId="3" applyFont="1" applyBorder="1" applyAlignment="1">
      <alignment horizontal="center" vertical="center"/>
    </xf>
    <xf numFmtId="0" fontId="37" fillId="0" borderId="5" xfId="3" applyFont="1" applyBorder="1" applyAlignment="1">
      <alignment vertical="center" wrapText="1"/>
    </xf>
    <xf numFmtId="0" fontId="37" fillId="0" borderId="5" xfId="3" applyFont="1" applyBorder="1" applyAlignment="1">
      <alignment horizontal="center" vertical="center" wrapText="1"/>
    </xf>
    <xf numFmtId="0" fontId="37" fillId="0" borderId="3" xfId="3" applyFont="1" applyBorder="1" applyAlignment="1">
      <alignment horizontal="center" vertical="center" wrapText="1"/>
    </xf>
    <xf numFmtId="0" fontId="38" fillId="0" borderId="0" xfId="3" applyFont="1" applyBorder="1" applyAlignment="1">
      <alignment horizontal="center" vertical="center" shrinkToFit="1"/>
    </xf>
    <xf numFmtId="0" fontId="38" fillId="0" borderId="0" xfId="3" applyFont="1" applyAlignment="1">
      <alignment vertical="top"/>
    </xf>
    <xf numFmtId="0" fontId="20" fillId="0" borderId="10" xfId="0" applyFont="1" applyFill="1" applyBorder="1" applyAlignment="1">
      <alignment vertical="center"/>
    </xf>
    <xf numFmtId="0" fontId="0" fillId="0" borderId="0" xfId="0" applyFont="1" applyFill="1" applyBorder="1" applyAlignment="1">
      <alignment vertical="center"/>
    </xf>
    <xf numFmtId="0" fontId="21" fillId="0" borderId="0" xfId="0" applyFont="1" applyFill="1" applyBorder="1" applyAlignment="1">
      <alignment horizontal="right" vertical="center"/>
    </xf>
    <xf numFmtId="177" fontId="0" fillId="0" borderId="0" xfId="0" applyNumberFormat="1" applyFill="1" applyBorder="1" applyAlignment="1">
      <alignment horizontal="right" vertical="center"/>
    </xf>
    <xf numFmtId="177" fontId="21"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Border="1" applyAlignment="1">
      <alignment vertical="center"/>
    </xf>
    <xf numFmtId="0" fontId="0" fillId="0" borderId="14" xfId="0" applyFont="1" applyFill="1" applyBorder="1" applyAlignment="1">
      <alignment vertical="center"/>
    </xf>
    <xf numFmtId="0" fontId="0" fillId="0" borderId="0" xfId="0" applyFont="1" applyFill="1" applyBorder="1" applyAlignment="1">
      <alignment vertical="center" wrapText="1"/>
    </xf>
    <xf numFmtId="0" fontId="0" fillId="0" borderId="14" xfId="0" applyFont="1" applyFill="1" applyBorder="1" applyAlignment="1">
      <alignment vertical="center" wrapText="1"/>
    </xf>
    <xf numFmtId="0" fontId="36" fillId="0" borderId="0" xfId="0" applyFont="1" applyFill="1" applyBorder="1" applyAlignment="1">
      <alignment horizontal="left" vertical="top" wrapText="1"/>
    </xf>
    <xf numFmtId="0" fontId="38" fillId="3" borderId="15" xfId="0" applyFont="1" applyFill="1" applyBorder="1" applyAlignment="1">
      <alignment horizontal="center" vertical="center" shrinkToFit="1"/>
    </xf>
    <xf numFmtId="0" fontId="7" fillId="3" borderId="15" xfId="0" applyFont="1" applyFill="1" applyBorder="1" applyAlignment="1">
      <alignment horizontal="center" vertical="center"/>
    </xf>
    <xf numFmtId="0" fontId="9" fillId="0" borderId="15" xfId="0" applyFont="1" applyFill="1" applyBorder="1" applyAlignment="1">
      <alignment horizontal="center" vertical="center" wrapText="1"/>
    </xf>
    <xf numFmtId="0" fontId="8" fillId="0" borderId="15" xfId="0" applyFont="1" applyFill="1" applyBorder="1" applyAlignment="1">
      <alignment vertical="center" wrapText="1"/>
    </xf>
    <xf numFmtId="0" fontId="9" fillId="0" borderId="15" xfId="0" applyFont="1" applyFill="1" applyBorder="1" applyAlignment="1">
      <alignment horizontal="left" vertical="center" wrapText="1"/>
    </xf>
    <xf numFmtId="0" fontId="56" fillId="0" borderId="0" xfId="0" applyFont="1" applyAlignment="1">
      <alignment vertical="center"/>
    </xf>
    <xf numFmtId="0" fontId="8" fillId="0" borderId="9" xfId="0" applyFont="1" applyBorder="1" applyAlignment="1">
      <alignment vertical="center" shrinkToFit="1"/>
    </xf>
    <xf numFmtId="0" fontId="5" fillId="0" borderId="0" xfId="0" applyFont="1" applyAlignment="1">
      <alignment vertical="center"/>
    </xf>
    <xf numFmtId="0" fontId="8" fillId="0" borderId="9" xfId="0" applyFont="1" applyFill="1" applyBorder="1" applyAlignment="1">
      <alignment vertical="center" wrapText="1"/>
    </xf>
    <xf numFmtId="0" fontId="8" fillId="0" borderId="15" xfId="0" applyFont="1" applyFill="1" applyBorder="1" applyAlignment="1">
      <alignment horizontal="left" vertical="center" wrapText="1"/>
    </xf>
    <xf numFmtId="0" fontId="9" fillId="0" borderId="15" xfId="0" applyFont="1" applyFill="1" applyBorder="1" applyAlignment="1">
      <alignment horizontal="left" vertical="center"/>
    </xf>
    <xf numFmtId="0" fontId="7" fillId="0" borderId="0" xfId="0" applyFont="1" applyFill="1" applyAlignment="1">
      <alignment horizontal="left" vertical="center"/>
    </xf>
    <xf numFmtId="0" fontId="8" fillId="0" borderId="15" xfId="0" applyFont="1" applyBorder="1" applyAlignment="1">
      <alignment vertical="center" wrapText="1" shrinkToFit="1"/>
    </xf>
    <xf numFmtId="0" fontId="9" fillId="0" borderId="15" xfId="0" applyFont="1" applyBorder="1" applyAlignment="1">
      <alignment vertical="center" wrapText="1"/>
    </xf>
    <xf numFmtId="0" fontId="8" fillId="0" borderId="15" xfId="0" applyFont="1" applyBorder="1" applyAlignment="1">
      <alignment vertical="center"/>
    </xf>
    <xf numFmtId="0" fontId="9" fillId="0" borderId="3" xfId="0" applyFont="1" applyBorder="1" applyAlignment="1">
      <alignment horizontal="left" vertical="center"/>
    </xf>
    <xf numFmtId="0" fontId="8" fillId="0" borderId="9" xfId="0" applyFont="1" applyBorder="1" applyAlignment="1">
      <alignment vertical="center"/>
    </xf>
    <xf numFmtId="0" fontId="9" fillId="0" borderId="13" xfId="0" applyFont="1" applyBorder="1" applyAlignment="1">
      <alignment horizontal="left" vertical="center"/>
    </xf>
    <xf numFmtId="0" fontId="8" fillId="0" borderId="9" xfId="0" applyFont="1" applyBorder="1" applyAlignment="1">
      <alignment vertical="center" wrapText="1" shrinkToFit="1"/>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30" xfId="0" applyFont="1" applyBorder="1" applyAlignment="1">
      <alignment vertical="center"/>
    </xf>
    <xf numFmtId="0" fontId="9" fillId="2" borderId="9" xfId="0" applyFont="1" applyFill="1" applyBorder="1" applyAlignment="1">
      <alignment vertical="center" shrinkToFit="1"/>
    </xf>
    <xf numFmtId="0" fontId="8" fillId="0" borderId="9" xfId="0" applyFont="1" applyFill="1" applyBorder="1" applyAlignment="1">
      <alignment vertical="center" shrinkToFit="1"/>
    </xf>
    <xf numFmtId="0" fontId="0" fillId="0" borderId="0" xfId="0" applyFont="1" applyFill="1" applyBorder="1" applyAlignment="1">
      <alignment horizontal="left" vertical="center"/>
    </xf>
    <xf numFmtId="0" fontId="0" fillId="0" borderId="0" xfId="0" applyAlignment="1">
      <alignment vertical="center"/>
    </xf>
    <xf numFmtId="0" fontId="38" fillId="0" borderId="0" xfId="0" applyFont="1" applyAlignment="1">
      <alignment vertical="center"/>
    </xf>
    <xf numFmtId="0" fontId="43" fillId="0" borderId="0" xfId="0" applyFont="1" applyAlignment="1">
      <alignment vertical="center"/>
    </xf>
    <xf numFmtId="0" fontId="27" fillId="0" borderId="0" xfId="0" applyFont="1" applyAlignment="1">
      <alignment vertical="center"/>
    </xf>
    <xf numFmtId="0" fontId="38" fillId="6" borderId="1" xfId="4" applyFont="1" applyFill="1" applyBorder="1" applyAlignment="1">
      <alignment horizontal="left" vertical="center" wrapText="1"/>
    </xf>
    <xf numFmtId="0" fontId="38" fillId="0" borderId="11" xfId="3" applyFont="1" applyBorder="1" applyAlignment="1">
      <alignment horizontal="center" vertical="center"/>
    </xf>
    <xf numFmtId="0" fontId="38" fillId="0" borderId="5" xfId="3" applyFont="1" applyBorder="1" applyAlignment="1">
      <alignment horizontal="center" vertical="center"/>
    </xf>
    <xf numFmtId="0" fontId="38" fillId="0" borderId="3" xfId="3" applyFont="1" applyBorder="1" applyAlignment="1">
      <alignment horizontal="center" vertical="center"/>
    </xf>
    <xf numFmtId="0" fontId="19"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177" fontId="21" fillId="0" borderId="43" xfId="0" applyNumberFormat="1" applyFont="1" applyFill="1" applyBorder="1" applyAlignment="1">
      <alignment horizontal="right" vertical="center"/>
    </xf>
    <xf numFmtId="177" fontId="21" fillId="0" borderId="72" xfId="0" applyNumberFormat="1" applyFont="1" applyFill="1" applyBorder="1" applyAlignment="1">
      <alignment horizontal="right" vertical="center"/>
    </xf>
    <xf numFmtId="177" fontId="21" fillId="0" borderId="45" xfId="0" applyNumberFormat="1" applyFont="1" applyFill="1" applyBorder="1" applyAlignment="1">
      <alignment horizontal="right" vertical="center"/>
    </xf>
    <xf numFmtId="177" fontId="21" fillId="0" borderId="48" xfId="0" applyNumberFormat="1" applyFont="1" applyFill="1" applyBorder="1" applyAlignment="1">
      <alignment horizontal="right" vertical="center"/>
    </xf>
    <xf numFmtId="177" fontId="21" fillId="0" borderId="47" xfId="0" applyNumberFormat="1" applyFont="1" applyFill="1" applyBorder="1" applyAlignment="1">
      <alignment horizontal="right" vertical="center"/>
    </xf>
    <xf numFmtId="177" fontId="21" fillId="0" borderId="71" xfId="0" applyNumberFormat="1" applyFont="1" applyFill="1" applyBorder="1" applyAlignment="1">
      <alignment horizontal="right" vertical="center"/>
    </xf>
    <xf numFmtId="177" fontId="21" fillId="0" borderId="46" xfId="0" applyNumberFormat="1" applyFont="1" applyFill="1" applyBorder="1" applyAlignment="1">
      <alignment horizontal="right" vertical="center"/>
    </xf>
    <xf numFmtId="0" fontId="0" fillId="0" borderId="48" xfId="0" applyBorder="1"/>
    <xf numFmtId="0" fontId="0" fillId="0" borderId="10"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180" fontId="0" fillId="0" borderId="5" xfId="0" applyNumberFormat="1" applyBorder="1" applyAlignment="1">
      <alignment horizontal="center" vertical="center"/>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 fillId="0" borderId="17" xfId="0" applyFont="1" applyFill="1" applyBorder="1" applyAlignment="1">
      <alignment horizontal="left" vertical="center"/>
    </xf>
    <xf numFmtId="0" fontId="3" fillId="0" borderId="12" xfId="0" applyFont="1" applyFill="1" applyBorder="1" applyAlignment="1">
      <alignment horizontal="left" vertical="center"/>
    </xf>
    <xf numFmtId="0" fontId="3" fillId="0" borderId="55" xfId="0" applyFont="1" applyFill="1" applyBorder="1" applyAlignment="1">
      <alignment horizontal="left" vertical="center"/>
    </xf>
    <xf numFmtId="0" fontId="3" fillId="0" borderId="13" xfId="0" applyFont="1" applyFill="1" applyBorder="1" applyAlignment="1">
      <alignment horizontal="left" vertical="center"/>
    </xf>
    <xf numFmtId="0" fontId="3" fillId="0" borderId="63" xfId="0" applyFont="1" applyFill="1" applyBorder="1" applyAlignment="1">
      <alignment horizontal="left" vertical="center"/>
    </xf>
    <xf numFmtId="0" fontId="3" fillId="0" borderId="64" xfId="0" applyFont="1" applyFill="1" applyBorder="1" applyAlignment="1">
      <alignment horizontal="left" vertical="center"/>
    </xf>
    <xf numFmtId="177" fontId="21" fillId="0" borderId="51" xfId="0" applyNumberFormat="1" applyFont="1" applyFill="1" applyBorder="1" applyAlignment="1">
      <alignment horizontal="right" vertical="center"/>
    </xf>
    <xf numFmtId="177" fontId="21" fillId="0" borderId="65" xfId="0" applyNumberFormat="1" applyFont="1" applyFill="1" applyBorder="1" applyAlignment="1">
      <alignment horizontal="right" vertical="center"/>
    </xf>
    <xf numFmtId="177" fontId="21" fillId="0" borderId="52" xfId="0" applyNumberFormat="1" applyFont="1" applyFill="1" applyBorder="1" applyAlignment="1">
      <alignment horizontal="right" vertical="center"/>
    </xf>
    <xf numFmtId="177" fontId="21" fillId="0" borderId="53" xfId="0" applyNumberFormat="1" applyFont="1" applyFill="1" applyBorder="1" applyAlignment="1">
      <alignment horizontal="right" vertical="center"/>
    </xf>
    <xf numFmtId="177" fontId="21" fillId="0" borderId="54" xfId="0" applyNumberFormat="1" applyFont="1" applyFill="1" applyBorder="1" applyAlignment="1">
      <alignment horizontal="right" vertical="center"/>
    </xf>
    <xf numFmtId="177" fontId="21" fillId="0" borderId="57" xfId="0" applyNumberFormat="1" applyFont="1" applyFill="1" applyBorder="1" applyAlignment="1">
      <alignment horizontal="right" vertical="center"/>
    </xf>
    <xf numFmtId="0" fontId="21" fillId="0" borderId="54" xfId="0" applyFont="1" applyFill="1" applyBorder="1" applyAlignment="1">
      <alignment horizontal="right" vertical="center"/>
    </xf>
    <xf numFmtId="177" fontId="21" fillId="0" borderId="66" xfId="0" applyNumberFormat="1" applyFont="1" applyFill="1" applyBorder="1" applyAlignment="1">
      <alignment horizontal="right" vertical="center"/>
    </xf>
    <xf numFmtId="177" fontId="21" fillId="0" borderId="44" xfId="0" applyNumberFormat="1" applyFont="1" applyFill="1" applyBorder="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3" fillId="0" borderId="55"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177" fontId="21" fillId="0" borderId="56" xfId="0" applyNumberFormat="1" applyFont="1" applyFill="1" applyBorder="1" applyAlignment="1">
      <alignment horizontal="right" vertical="center"/>
    </xf>
    <xf numFmtId="0" fontId="21" fillId="0" borderId="52" xfId="0" applyFont="1" applyFill="1" applyBorder="1" applyAlignment="1">
      <alignment horizontal="right" vertical="center"/>
    </xf>
    <xf numFmtId="0" fontId="3" fillId="0" borderId="55" xfId="0" applyFont="1" applyFill="1" applyBorder="1" applyAlignment="1">
      <alignment horizontal="center" vertical="center"/>
    </xf>
    <xf numFmtId="0" fontId="0" fillId="0" borderId="17" xfId="0" applyFill="1" applyBorder="1" applyAlignment="1">
      <alignment horizontal="center" vertical="center"/>
    </xf>
    <xf numFmtId="177" fontId="25" fillId="0" borderId="56" xfId="0" applyNumberFormat="1" applyFont="1" applyFill="1" applyBorder="1" applyAlignment="1">
      <alignment horizontal="right" vertical="center"/>
    </xf>
    <xf numFmtId="177" fontId="25" fillId="0" borderId="65" xfId="0" applyNumberFormat="1" applyFont="1" applyFill="1" applyBorder="1" applyAlignment="1">
      <alignment horizontal="right" vertical="center"/>
    </xf>
    <xf numFmtId="177" fontId="25" fillId="0" borderId="57" xfId="0" applyNumberFormat="1" applyFont="1" applyFill="1" applyBorder="1" applyAlignment="1">
      <alignment horizontal="right" vertical="center"/>
    </xf>
    <xf numFmtId="177" fontId="25" fillId="0" borderId="66" xfId="0" applyNumberFormat="1"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12" fillId="0" borderId="7" xfId="0" applyFont="1" applyBorder="1" applyAlignment="1">
      <alignment horizontal="center" vertical="center"/>
    </xf>
    <xf numFmtId="0" fontId="12" fillId="0" borderId="73"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lef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0" fillId="0" borderId="12" xfId="0" applyBorder="1" applyAlignment="1">
      <alignment horizontal="left" vertical="center"/>
    </xf>
    <xf numFmtId="0" fontId="54" fillId="0" borderId="60" xfId="0" applyFont="1" applyFill="1" applyBorder="1" applyAlignment="1">
      <alignment horizontal="left" vertical="center" wrapText="1"/>
    </xf>
    <xf numFmtId="0" fontId="54" fillId="0" borderId="61" xfId="0" applyFont="1" applyFill="1" applyBorder="1" applyAlignment="1">
      <alignment horizontal="left" vertical="center" wrapText="1"/>
    </xf>
    <xf numFmtId="0" fontId="54" fillId="0" borderId="62" xfId="0" applyFont="1" applyFill="1" applyBorder="1" applyAlignment="1">
      <alignment horizontal="left" vertical="center" wrapText="1"/>
    </xf>
    <xf numFmtId="0" fontId="3" fillId="0" borderId="5"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13" xfId="0" applyBorder="1" applyAlignment="1">
      <alignment horizontal="righ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14" xfId="0" applyFont="1" applyBorder="1" applyAlignment="1">
      <alignment horizontal="left" vertical="center"/>
    </xf>
    <xf numFmtId="0" fontId="3" fillId="0" borderId="15" xfId="0" applyFont="1" applyBorder="1" applyAlignment="1">
      <alignment horizontal="center" vertical="center" wrapText="1"/>
    </xf>
    <xf numFmtId="0" fontId="0" fillId="0" borderId="15" xfId="0" applyBorder="1" applyAlignment="1">
      <alignment horizontal="center" vertical="center"/>
    </xf>
    <xf numFmtId="0" fontId="3" fillId="0" borderId="15" xfId="0" applyFont="1"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textRotation="255"/>
    </xf>
    <xf numFmtId="0" fontId="0" fillId="0" borderId="22" xfId="0" applyBorder="1" applyAlignment="1">
      <alignment horizontal="center" vertical="center" textRotation="255"/>
    </xf>
    <xf numFmtId="0" fontId="0" fillId="0" borderId="8" xfId="0" applyBorder="1" applyAlignment="1">
      <alignment horizontal="center" vertical="center" textRotation="255"/>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13" fillId="0" borderId="9" xfId="0" applyFont="1" applyBorder="1" applyAlignment="1">
      <alignment horizontal="center" vertical="center" textRotation="255"/>
    </xf>
    <xf numFmtId="0" fontId="13" fillId="0" borderId="22" xfId="0" applyFont="1" applyBorder="1" applyAlignment="1">
      <alignment horizontal="center" vertical="center" textRotation="255"/>
    </xf>
    <xf numFmtId="0" fontId="13" fillId="0" borderId="8" xfId="0" applyFont="1" applyBorder="1" applyAlignment="1">
      <alignment horizontal="center" vertical="center" textRotation="255"/>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4" xfId="0" applyBorder="1" applyAlignment="1">
      <alignment horizontal="center" vertical="center"/>
    </xf>
    <xf numFmtId="178" fontId="0" fillId="0" borderId="14" xfId="0" applyNumberFormat="1" applyBorder="1" applyAlignment="1">
      <alignment horizontal="right" vertical="center"/>
    </xf>
    <xf numFmtId="178" fontId="0" fillId="0" borderId="12" xfId="0" applyNumberFormat="1" applyBorder="1" applyAlignment="1">
      <alignment horizontal="right" vertical="center"/>
    </xf>
    <xf numFmtId="0" fontId="16" fillId="0" borderId="0" xfId="0" applyFont="1" applyBorder="1" applyAlignment="1">
      <alignment horizontal="center" vertical="center" wrapText="1"/>
    </xf>
    <xf numFmtId="0" fontId="16" fillId="0" borderId="11" xfId="0" applyFont="1" applyBorder="1" applyAlignment="1">
      <alignment horizontal="center" vertical="center" wrapText="1"/>
    </xf>
    <xf numFmtId="0" fontId="8" fillId="0" borderId="0" xfId="0" applyFont="1" applyBorder="1" applyAlignment="1">
      <alignment horizontal="left" vertical="center"/>
    </xf>
    <xf numFmtId="0" fontId="0" fillId="0" borderId="11" xfId="0" applyFont="1" applyFill="1" applyBorder="1" applyAlignment="1">
      <alignment horizontal="right" vertical="center"/>
    </xf>
    <xf numFmtId="0" fontId="14" fillId="0" borderId="2"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177" fontId="0" fillId="0" borderId="58" xfId="0" applyNumberFormat="1" applyFill="1" applyBorder="1" applyAlignment="1">
      <alignment horizontal="right" vertical="center"/>
    </xf>
    <xf numFmtId="177" fontId="0" fillId="0" borderId="59" xfId="0" applyNumberFormat="1" applyFill="1" applyBorder="1" applyAlignment="1">
      <alignment horizontal="right" vertical="center"/>
    </xf>
    <xf numFmtId="0" fontId="0" fillId="0" borderId="73" xfId="0"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3" fillId="0" borderId="0" xfId="0" applyFont="1" applyAlignment="1">
      <alignment horizontal="left" vertical="center"/>
    </xf>
    <xf numFmtId="0" fontId="0" fillId="0" borderId="0" xfId="0"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0" fillId="0" borderId="0" xfId="0" applyFont="1" applyFill="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left" vertical="top"/>
    </xf>
    <xf numFmtId="0" fontId="0" fillId="0" borderId="6" xfId="0" applyBorder="1" applyAlignment="1">
      <alignment horizontal="left" vertical="top"/>
    </xf>
    <xf numFmtId="0" fontId="0" fillId="0" borderId="13" xfId="0" applyBorder="1" applyAlignment="1">
      <alignment horizontal="left" vertical="top"/>
    </xf>
    <xf numFmtId="0" fontId="0" fillId="0" borderId="2"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6" xfId="0"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Border="1" applyAlignment="1">
      <alignment horizontal="center" vertical="center"/>
    </xf>
    <xf numFmtId="0" fontId="0" fillId="0" borderId="14" xfId="0" applyBorder="1" applyAlignment="1">
      <alignment horizontal="lef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0" xfId="0" applyFont="1" applyBorder="1" applyAlignment="1">
      <alignment horizontal="left" vertical="center"/>
    </xf>
    <xf numFmtId="0" fontId="0" fillId="0" borderId="11" xfId="0" applyFill="1" applyBorder="1" applyAlignment="1">
      <alignment horizontal="left" vertical="center"/>
    </xf>
    <xf numFmtId="0" fontId="0" fillId="0" borderId="0" xfId="0" applyBorder="1" applyAlignment="1">
      <alignment horizontal="right" vertical="center"/>
    </xf>
    <xf numFmtId="0" fontId="0" fillId="0" borderId="1" xfId="0" applyBorder="1" applyAlignment="1">
      <alignment horizontal="left" vertical="center"/>
    </xf>
    <xf numFmtId="0" fontId="0" fillId="0" borderId="14" xfId="0"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Border="1" applyAlignment="1">
      <alignment horizontal="left" vertical="top"/>
    </xf>
    <xf numFmtId="0" fontId="0" fillId="0" borderId="5"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vertical="top"/>
    </xf>
    <xf numFmtId="0" fontId="0" fillId="0" borderId="5" xfId="0" applyBorder="1" applyAlignment="1">
      <alignment vertical="top"/>
    </xf>
    <xf numFmtId="0" fontId="0" fillId="0" borderId="3" xfId="0" applyBorder="1" applyAlignment="1">
      <alignment vertical="top"/>
    </xf>
    <xf numFmtId="0" fontId="0" fillId="0" borderId="2"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2" borderId="15" xfId="0" applyFill="1" applyBorder="1" applyAlignment="1">
      <alignment horizontal="center" vertical="center"/>
    </xf>
    <xf numFmtId="177" fontId="0" fillId="2" borderId="15" xfId="0" applyNumberFormat="1" applyFill="1" applyBorder="1" applyAlignment="1">
      <alignment horizontal="center" vertical="center"/>
    </xf>
    <xf numFmtId="0" fontId="0" fillId="2" borderId="15" xfId="0" applyFont="1" applyFill="1" applyBorder="1" applyAlignment="1">
      <alignment horizontal="center" vertical="center"/>
    </xf>
    <xf numFmtId="177" fontId="0" fillId="2" borderId="74" xfId="0" applyNumberFormat="1" applyFill="1" applyBorder="1" applyAlignment="1">
      <alignment horizontal="right" vertical="center"/>
    </xf>
    <xf numFmtId="177" fontId="0" fillId="2" borderId="15" xfId="0" applyNumberFormat="1" applyFill="1" applyBorder="1" applyAlignment="1">
      <alignment horizontal="right" vertical="center"/>
    </xf>
    <xf numFmtId="0" fontId="0" fillId="2" borderId="1" xfId="0" applyFill="1" applyBorder="1" applyAlignment="1">
      <alignment horizontal="left" vertical="center"/>
    </xf>
    <xf numFmtId="0" fontId="0" fillId="2" borderId="0" xfId="0" applyFill="1" applyBorder="1" applyAlignment="1">
      <alignment horizontal="left"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 xfId="0" applyFill="1" applyBorder="1" applyAlignment="1">
      <alignment vertical="top"/>
    </xf>
    <xf numFmtId="0" fontId="0" fillId="2" borderId="0" xfId="0" applyFill="1" applyBorder="1" applyAlignment="1">
      <alignment vertical="top"/>
    </xf>
    <xf numFmtId="0" fontId="0" fillId="2" borderId="14" xfId="0" applyFill="1" applyBorder="1" applyAlignment="1">
      <alignment vertical="top"/>
    </xf>
    <xf numFmtId="0" fontId="0" fillId="2" borderId="0" xfId="0" applyFill="1" applyBorder="1" applyAlignment="1"/>
    <xf numFmtId="0" fontId="0" fillId="2" borderId="0" xfId="0" applyFill="1" applyBorder="1" applyAlignment="1">
      <alignment horizontal="left"/>
    </xf>
    <xf numFmtId="0" fontId="0" fillId="2" borderId="4" xfId="0" applyFill="1" applyBorder="1" applyAlignment="1">
      <alignment vertical="top"/>
    </xf>
    <xf numFmtId="0" fontId="0" fillId="2" borderId="5" xfId="0" applyFill="1" applyBorder="1" applyAlignment="1">
      <alignment vertical="top"/>
    </xf>
    <xf numFmtId="0" fontId="0" fillId="2" borderId="3" xfId="0" applyFill="1" applyBorder="1" applyAlignment="1">
      <alignment vertical="top"/>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4" xfId="0" applyFont="1" applyFill="1" applyBorder="1" applyAlignment="1">
      <alignment horizontal="right" vertical="center"/>
    </xf>
    <xf numFmtId="0" fontId="0" fillId="2" borderId="3" xfId="0" applyFont="1" applyFill="1" applyBorder="1" applyAlignment="1">
      <alignment horizontal="right" vertical="center"/>
    </xf>
    <xf numFmtId="0" fontId="38" fillId="6" borderId="10" xfId="4" applyFont="1" applyFill="1" applyBorder="1" applyAlignment="1">
      <alignment horizontal="left" vertical="center" wrapText="1"/>
    </xf>
    <xf numFmtId="0" fontId="38" fillId="6" borderId="6" xfId="4" applyFont="1" applyFill="1" applyBorder="1" applyAlignment="1">
      <alignment horizontal="left" vertical="center" wrapText="1"/>
    </xf>
    <xf numFmtId="0" fontId="38" fillId="6" borderId="13" xfId="4" applyFont="1" applyFill="1" applyBorder="1" applyAlignment="1">
      <alignment horizontal="left" vertical="center" wrapText="1"/>
    </xf>
    <xf numFmtId="0" fontId="38" fillId="6" borderId="1" xfId="4" applyFont="1" applyFill="1" applyBorder="1" applyAlignment="1">
      <alignment horizontal="left" vertical="center" wrapText="1"/>
    </xf>
    <xf numFmtId="0" fontId="38" fillId="6" borderId="0" xfId="4" applyFont="1" applyFill="1" applyBorder="1" applyAlignment="1">
      <alignment horizontal="left" vertical="center" wrapText="1"/>
    </xf>
    <xf numFmtId="0" fontId="38" fillId="6" borderId="14" xfId="4" applyFont="1" applyFill="1" applyBorder="1" applyAlignment="1">
      <alignment horizontal="left" vertical="center" wrapText="1"/>
    </xf>
    <xf numFmtId="0" fontId="38" fillId="6" borderId="2" xfId="4" applyFont="1" applyFill="1" applyBorder="1" applyAlignment="1">
      <alignment horizontal="left" vertical="center" wrapText="1"/>
    </xf>
    <xf numFmtId="0" fontId="38" fillId="6" borderId="11" xfId="4" applyFont="1" applyFill="1" applyBorder="1" applyAlignment="1">
      <alignment horizontal="left" vertical="center" wrapText="1"/>
    </xf>
    <xf numFmtId="0" fontId="38" fillId="6" borderId="12" xfId="4" applyFont="1" applyFill="1" applyBorder="1" applyAlignment="1">
      <alignment horizontal="left" vertical="center" wrapText="1"/>
    </xf>
    <xf numFmtId="0" fontId="38" fillId="0" borderId="78" xfId="4" applyFont="1" applyBorder="1" applyAlignment="1">
      <alignment horizontal="center" vertical="center"/>
    </xf>
    <xf numFmtId="0" fontId="38" fillId="0" borderId="79" xfId="4" applyFont="1" applyBorder="1" applyAlignment="1">
      <alignment horizontal="center" vertical="center"/>
    </xf>
    <xf numFmtId="0" fontId="38" fillId="0" borderId="80" xfId="4" applyFont="1" applyBorder="1" applyAlignment="1">
      <alignment horizontal="center" vertical="center"/>
    </xf>
    <xf numFmtId="0" fontId="38" fillId="0" borderId="82" xfId="4" applyFont="1" applyBorder="1" applyAlignment="1">
      <alignment horizontal="center" vertical="center" shrinkToFit="1"/>
    </xf>
    <xf numFmtId="0" fontId="38" fillId="0" borderId="83" xfId="4" applyFont="1" applyBorder="1" applyAlignment="1">
      <alignment horizontal="center" vertical="center" shrinkToFit="1"/>
    </xf>
    <xf numFmtId="0" fontId="37" fillId="0" borderId="11" xfId="3" applyFont="1" applyBorder="1" applyAlignment="1">
      <alignment horizontal="left" vertical="center" shrinkToFit="1"/>
    </xf>
    <xf numFmtId="0" fontId="37" fillId="0" borderId="11" xfId="3" applyFont="1" applyBorder="1" applyAlignment="1">
      <alignment horizontal="center" vertical="center" shrinkToFit="1"/>
    </xf>
    <xf numFmtId="0" fontId="38" fillId="6" borderId="4" xfId="4" applyFont="1" applyFill="1" applyBorder="1" applyAlignment="1">
      <alignment horizontal="left" vertical="center" wrapText="1"/>
    </xf>
    <xf numFmtId="0" fontId="38" fillId="6" borderId="5" xfId="4" applyFont="1" applyFill="1" applyBorder="1" applyAlignment="1">
      <alignment horizontal="left" vertical="center" wrapText="1"/>
    </xf>
    <xf numFmtId="0" fontId="38" fillId="6" borderId="3" xfId="4" applyFont="1" applyFill="1" applyBorder="1" applyAlignment="1">
      <alignment horizontal="left" vertical="center" wrapText="1"/>
    </xf>
    <xf numFmtId="0" fontId="38" fillId="0" borderId="5" xfId="4" applyFont="1" applyBorder="1" applyAlignment="1">
      <alignment horizontal="center" vertical="center" shrinkToFit="1"/>
    </xf>
    <xf numFmtId="0" fontId="38" fillId="0" borderId="3" xfId="4" applyFont="1" applyBorder="1" applyAlignment="1">
      <alignment horizontal="center" vertical="center" shrinkToFit="1"/>
    </xf>
    <xf numFmtId="0" fontId="38" fillId="6" borderId="10" xfId="4" applyFont="1" applyFill="1" applyBorder="1" applyAlignment="1">
      <alignment horizontal="left" vertical="center" wrapText="1" shrinkToFit="1"/>
    </xf>
    <xf numFmtId="0" fontId="38" fillId="6" borderId="6" xfId="4" applyFont="1" applyFill="1" applyBorder="1" applyAlignment="1">
      <alignment horizontal="left" vertical="center" wrapText="1" shrinkToFit="1"/>
    </xf>
    <xf numFmtId="0" fontId="38" fillId="6" borderId="13" xfId="4" applyFont="1" applyFill="1" applyBorder="1" applyAlignment="1">
      <alignment horizontal="left" vertical="center" wrapText="1" shrinkToFit="1"/>
    </xf>
    <xf numFmtId="0" fontId="38" fillId="6" borderId="1" xfId="4" applyFont="1" applyFill="1" applyBorder="1" applyAlignment="1">
      <alignment horizontal="left" vertical="center" wrapText="1" shrinkToFit="1"/>
    </xf>
    <xf numFmtId="0" fontId="38" fillId="6" borderId="0" xfId="4" applyFont="1" applyFill="1" applyBorder="1" applyAlignment="1">
      <alignment horizontal="left" vertical="center" wrapText="1" shrinkToFit="1"/>
    </xf>
    <xf numFmtId="0" fontId="38" fillId="6" borderId="14" xfId="4" applyFont="1" applyFill="1" applyBorder="1" applyAlignment="1">
      <alignment horizontal="left" vertical="center" wrapText="1" shrinkToFit="1"/>
    </xf>
    <xf numFmtId="0" fontId="38" fillId="6" borderId="2" xfId="4" applyFont="1" applyFill="1" applyBorder="1" applyAlignment="1">
      <alignment horizontal="left" vertical="center" wrapText="1" shrinkToFit="1"/>
    </xf>
    <xf numFmtId="0" fontId="38" fillId="6" borderId="11" xfId="4" applyFont="1" applyFill="1" applyBorder="1" applyAlignment="1">
      <alignment horizontal="left" vertical="center" wrapText="1" shrinkToFit="1"/>
    </xf>
    <xf numFmtId="0" fontId="38" fillId="6" borderId="12" xfId="4" applyFont="1" applyFill="1" applyBorder="1" applyAlignment="1">
      <alignment horizontal="left" vertical="center" wrapText="1" shrinkToFit="1"/>
    </xf>
    <xf numFmtId="0" fontId="38" fillId="0" borderId="86" xfId="4" applyFont="1" applyBorder="1" applyAlignment="1">
      <alignment horizontal="center" vertical="center" shrinkToFit="1"/>
    </xf>
    <xf numFmtId="0" fontId="38" fillId="0" borderId="87" xfId="4" applyFont="1" applyBorder="1" applyAlignment="1">
      <alignment horizontal="center" vertical="center" shrinkToFit="1"/>
    </xf>
    <xf numFmtId="0" fontId="37" fillId="7" borderId="10" xfId="3" applyFont="1" applyFill="1" applyBorder="1" applyAlignment="1">
      <alignment horizontal="center" vertical="center" wrapText="1"/>
    </xf>
    <xf numFmtId="0" fontId="37" fillId="7" borderId="6" xfId="3" applyFont="1" applyFill="1" applyBorder="1" applyAlignment="1">
      <alignment horizontal="center" vertical="center" wrapText="1"/>
    </xf>
    <xf numFmtId="0" fontId="37" fillId="7" borderId="13" xfId="3" applyFont="1" applyFill="1" applyBorder="1" applyAlignment="1">
      <alignment horizontal="center" vertical="center" wrapText="1"/>
    </xf>
    <xf numFmtId="0" fontId="37" fillId="7" borderId="2" xfId="3" applyFont="1" applyFill="1" applyBorder="1" applyAlignment="1">
      <alignment horizontal="center" vertical="center" wrapText="1"/>
    </xf>
    <xf numFmtId="0" fontId="37" fillId="7" borderId="11" xfId="3" applyFont="1" applyFill="1" applyBorder="1" applyAlignment="1">
      <alignment horizontal="center" vertical="center" wrapText="1"/>
    </xf>
    <xf numFmtId="0" fontId="37" fillId="7" borderId="12" xfId="3" applyFont="1" applyFill="1" applyBorder="1" applyAlignment="1">
      <alignment horizontal="center" vertical="center" wrapText="1"/>
    </xf>
    <xf numFmtId="0" fontId="37" fillId="0" borderId="6" xfId="3" applyFont="1" applyBorder="1" applyAlignment="1">
      <alignment horizontal="left" vertical="center" shrinkToFit="1"/>
    </xf>
    <xf numFmtId="0" fontId="37" fillId="7" borderId="4" xfId="3" applyFont="1" applyFill="1" applyBorder="1" applyAlignment="1">
      <alignment horizontal="center" vertical="center" shrinkToFit="1"/>
    </xf>
    <xf numFmtId="0" fontId="37" fillId="7" borderId="5" xfId="3" applyFont="1" applyFill="1" applyBorder="1" applyAlignment="1">
      <alignment horizontal="center" vertical="center" shrinkToFit="1"/>
    </xf>
    <xf numFmtId="0" fontId="37" fillId="7" borderId="3" xfId="3" applyFont="1" applyFill="1" applyBorder="1" applyAlignment="1">
      <alignment horizontal="center" vertical="center" shrinkToFit="1"/>
    </xf>
    <xf numFmtId="0" fontId="37" fillId="0" borderId="0" xfId="3" applyFont="1" applyAlignment="1">
      <alignment horizontal="center" vertical="center"/>
    </xf>
    <xf numFmtId="0" fontId="37" fillId="0" borderId="88" xfId="3" applyFont="1" applyBorder="1" applyAlignment="1">
      <alignment horizontal="center" vertical="center"/>
    </xf>
    <xf numFmtId="0" fontId="5" fillId="0" borderId="89" xfId="3" applyBorder="1" applyAlignment="1">
      <alignment horizontal="center" vertical="center"/>
    </xf>
    <xf numFmtId="0" fontId="5" fillId="0" borderId="90" xfId="3" applyBorder="1" applyAlignment="1">
      <alignment horizontal="center" vertical="center"/>
    </xf>
    <xf numFmtId="0" fontId="37" fillId="8" borderId="11" xfId="3" applyFont="1" applyFill="1" applyBorder="1" applyAlignment="1">
      <alignment horizontal="left" vertical="center"/>
    </xf>
    <xf numFmtId="0" fontId="37" fillId="8" borderId="12" xfId="3" applyFont="1" applyFill="1" applyBorder="1" applyAlignment="1">
      <alignment horizontal="left" vertical="center"/>
    </xf>
    <xf numFmtId="0" fontId="37" fillId="0" borderId="5" xfId="3" applyFont="1" applyBorder="1" applyAlignment="1">
      <alignment horizontal="center" vertical="center"/>
    </xf>
    <xf numFmtId="0" fontId="37" fillId="0" borderId="5" xfId="3" applyFont="1" applyBorder="1" applyAlignment="1">
      <alignment horizontal="center" vertical="center" shrinkToFit="1"/>
    </xf>
    <xf numFmtId="0" fontId="37" fillId="7" borderId="10" xfId="3" applyFont="1" applyFill="1" applyBorder="1" applyAlignment="1">
      <alignment horizontal="center" vertical="center" wrapText="1" shrinkToFit="1"/>
    </xf>
    <xf numFmtId="0" fontId="37" fillId="7" borderId="6" xfId="3" applyFont="1" applyFill="1" applyBorder="1" applyAlignment="1">
      <alignment horizontal="center" vertical="center" wrapText="1" shrinkToFit="1"/>
    </xf>
    <xf numFmtId="0" fontId="37" fillId="7" borderId="13" xfId="3" applyFont="1" applyFill="1" applyBorder="1" applyAlignment="1">
      <alignment horizontal="center" vertical="center" wrapText="1" shrinkToFit="1"/>
    </xf>
    <xf numFmtId="0" fontId="37" fillId="7" borderId="1" xfId="3" applyFont="1" applyFill="1" applyBorder="1" applyAlignment="1">
      <alignment horizontal="center" vertical="center" wrapText="1" shrinkToFit="1"/>
    </xf>
    <xf numFmtId="0" fontId="37" fillId="7" borderId="0" xfId="3" applyFont="1" applyFill="1" applyBorder="1" applyAlignment="1">
      <alignment horizontal="center" vertical="center" wrapText="1" shrinkToFit="1"/>
    </xf>
    <xf numFmtId="0" fontId="37" fillId="7" borderId="14" xfId="3" applyFont="1" applyFill="1" applyBorder="1" applyAlignment="1">
      <alignment horizontal="center" vertical="center" wrapText="1" shrinkToFit="1"/>
    </xf>
    <xf numFmtId="0" fontId="37" fillId="7" borderId="2" xfId="3" applyFont="1" applyFill="1" applyBorder="1" applyAlignment="1">
      <alignment horizontal="center" vertical="center" wrapText="1" shrinkToFit="1"/>
    </xf>
    <xf numFmtId="0" fontId="37" fillId="7" borderId="11" xfId="3" applyFont="1" applyFill="1" applyBorder="1" applyAlignment="1">
      <alignment horizontal="center" vertical="center" wrapText="1" shrinkToFit="1"/>
    </xf>
    <xf numFmtId="0" fontId="37" fillId="7" borderId="12" xfId="3" applyFont="1" applyFill="1" applyBorder="1" applyAlignment="1">
      <alignment horizontal="center" vertical="center" wrapText="1" shrinkToFit="1"/>
    </xf>
    <xf numFmtId="0" fontId="37" fillId="0" borderId="6" xfId="3" applyFont="1" applyFill="1" applyBorder="1" applyAlignment="1">
      <alignment horizontal="left" vertical="center" shrinkToFit="1"/>
    </xf>
    <xf numFmtId="0" fontId="37" fillId="0" borderId="6" xfId="3" applyFont="1" applyFill="1" applyBorder="1" applyAlignment="1">
      <alignment horizontal="left" vertical="center" wrapText="1" shrinkToFit="1"/>
    </xf>
    <xf numFmtId="0" fontId="37" fillId="0" borderId="13" xfId="3" applyFont="1" applyFill="1" applyBorder="1" applyAlignment="1">
      <alignment horizontal="left" vertical="center" shrinkToFit="1"/>
    </xf>
    <xf numFmtId="0" fontId="37" fillId="0" borderId="0" xfId="3" applyFont="1" applyFill="1" applyBorder="1" applyAlignment="1">
      <alignment horizontal="left" vertical="center" shrinkToFit="1"/>
    </xf>
    <xf numFmtId="0" fontId="37" fillId="0" borderId="0" xfId="3" applyFont="1" applyFill="1" applyBorder="1" applyAlignment="1">
      <alignment horizontal="left" vertical="center" wrapText="1" shrinkToFit="1"/>
    </xf>
    <xf numFmtId="0" fontId="37" fillId="0" borderId="11" xfId="3" applyFont="1" applyFill="1" applyBorder="1" applyAlignment="1">
      <alignment horizontal="left" vertical="center" shrinkToFit="1"/>
    </xf>
    <xf numFmtId="0" fontId="37" fillId="0" borderId="13" xfId="3" applyFont="1" applyFill="1" applyBorder="1" applyAlignment="1">
      <alignment horizontal="left" vertical="center" wrapText="1" shrinkToFit="1"/>
    </xf>
    <xf numFmtId="0" fontId="37" fillId="0" borderId="14" xfId="3" applyFont="1" applyFill="1" applyBorder="1" applyAlignment="1">
      <alignment horizontal="left" vertical="center" wrapText="1" shrinkToFit="1"/>
    </xf>
    <xf numFmtId="0" fontId="37" fillId="0" borderId="11" xfId="3" applyFont="1" applyFill="1" applyBorder="1" applyAlignment="1">
      <alignment horizontal="center" vertical="center" shrinkToFit="1"/>
    </xf>
    <xf numFmtId="0" fontId="37" fillId="0" borderId="2" xfId="3" applyFont="1" applyBorder="1" applyAlignment="1">
      <alignment horizontal="right" vertical="center"/>
    </xf>
    <xf numFmtId="0" fontId="37" fillId="0" borderId="11" xfId="3" applyFont="1" applyBorder="1" applyAlignment="1">
      <alignment horizontal="right" vertical="center"/>
    </xf>
    <xf numFmtId="0" fontId="37" fillId="8" borderId="5" xfId="3" applyFont="1" applyFill="1" applyBorder="1" applyAlignment="1">
      <alignment horizontal="left" vertical="center"/>
    </xf>
    <xf numFmtId="0" fontId="37" fillId="8" borderId="3" xfId="3" applyFont="1" applyFill="1" applyBorder="1" applyAlignment="1">
      <alignment horizontal="left" vertical="center"/>
    </xf>
    <xf numFmtId="0" fontId="37" fillId="0" borderId="4" xfId="3" applyFont="1" applyBorder="1" applyAlignment="1">
      <alignment horizontal="right" vertical="center"/>
    </xf>
    <xf numFmtId="0" fontId="37" fillId="0" borderId="5" xfId="3" applyFont="1" applyBorder="1" applyAlignment="1">
      <alignment horizontal="right" vertical="center"/>
    </xf>
    <xf numFmtId="0" fontId="37" fillId="8" borderId="6" xfId="3" applyFont="1" applyFill="1" applyBorder="1" applyAlignment="1">
      <alignment horizontal="left" vertical="center" wrapText="1"/>
    </xf>
    <xf numFmtId="0" fontId="37" fillId="8" borderId="13" xfId="3" applyFont="1" applyFill="1" applyBorder="1" applyAlignment="1">
      <alignment horizontal="left" vertical="center" wrapText="1"/>
    </xf>
    <xf numFmtId="0" fontId="37" fillId="8" borderId="11" xfId="3" applyFont="1" applyFill="1" applyBorder="1" applyAlignment="1">
      <alignment horizontal="left" vertical="center" wrapText="1"/>
    </xf>
    <xf numFmtId="0" fontId="37" fillId="8" borderId="12" xfId="3" applyFont="1" applyFill="1" applyBorder="1" applyAlignment="1">
      <alignment horizontal="left" vertical="center" wrapText="1"/>
    </xf>
    <xf numFmtId="0" fontId="37" fillId="0" borderId="94" xfId="3" applyFont="1" applyBorder="1" applyAlignment="1">
      <alignment horizontal="left" vertical="center"/>
    </xf>
    <xf numFmtId="0" fontId="9" fillId="0" borderId="0" xfId="3" quotePrefix="1" applyFont="1" applyAlignment="1">
      <alignment horizontal="right" vertical="center"/>
    </xf>
    <xf numFmtId="0" fontId="37" fillId="0" borderId="96" xfId="3" applyFont="1" applyFill="1" applyBorder="1" applyAlignment="1">
      <alignment horizontal="center" vertical="center"/>
    </xf>
    <xf numFmtId="0" fontId="5" fillId="0" borderId="97" xfId="3" applyBorder="1" applyAlignment="1">
      <alignment horizontal="center" vertical="center"/>
    </xf>
    <xf numFmtId="0" fontId="5" fillId="0" borderId="98" xfId="3" applyBorder="1" applyAlignment="1">
      <alignment horizontal="center" vertical="center"/>
    </xf>
    <xf numFmtId="0" fontId="37" fillId="0" borderId="99" xfId="3" applyFont="1" applyBorder="1" applyAlignment="1">
      <alignment horizontal="right" vertical="center"/>
    </xf>
    <xf numFmtId="0" fontId="37" fillId="0" borderId="97" xfId="3" applyFont="1" applyBorder="1" applyAlignment="1">
      <alignment horizontal="right" vertical="center"/>
    </xf>
    <xf numFmtId="0" fontId="37" fillId="0" borderId="10" xfId="3" applyFont="1" applyBorder="1" applyAlignment="1">
      <alignment horizontal="center" vertical="center"/>
    </xf>
    <xf numFmtId="0" fontId="37" fillId="0" borderId="6" xfId="3" applyFont="1" applyBorder="1" applyAlignment="1">
      <alignment horizontal="center" vertical="center"/>
    </xf>
    <xf numFmtId="0" fontId="37" fillId="0" borderId="13" xfId="3" applyFont="1" applyBorder="1" applyAlignment="1">
      <alignment horizontal="center" vertical="center"/>
    </xf>
    <xf numFmtId="0" fontId="37" fillId="0" borderId="2" xfId="3" applyFont="1" applyBorder="1" applyAlignment="1">
      <alignment horizontal="center" vertical="center"/>
    </xf>
    <xf numFmtId="0" fontId="37" fillId="0" borderId="11" xfId="3" applyFont="1" applyBorder="1" applyAlignment="1">
      <alignment horizontal="center" vertical="center"/>
    </xf>
    <xf numFmtId="0" fontId="37" fillId="0" borderId="12" xfId="3" applyFont="1" applyBorder="1" applyAlignment="1">
      <alignment horizontal="center" vertical="center"/>
    </xf>
    <xf numFmtId="0" fontId="37" fillId="0" borderId="0" xfId="3" applyFont="1" applyAlignment="1">
      <alignment horizontal="left" vertical="center"/>
    </xf>
    <xf numFmtId="0" fontId="44" fillId="7" borderId="32" xfId="3" applyFont="1" applyFill="1" applyBorder="1" applyAlignment="1">
      <alignment horizontal="center" vertical="center" shrinkToFit="1"/>
    </xf>
    <xf numFmtId="0" fontId="44" fillId="7" borderId="33" xfId="3" applyFont="1" applyFill="1" applyBorder="1" applyAlignment="1">
      <alignment horizontal="center" vertical="center" shrinkToFit="1"/>
    </xf>
    <xf numFmtId="0" fontId="44" fillId="7" borderId="31" xfId="3" applyFont="1" applyFill="1" applyBorder="1" applyAlignment="1">
      <alignment horizontal="center" vertical="center" shrinkToFit="1"/>
    </xf>
    <xf numFmtId="0" fontId="44" fillId="0" borderId="32" xfId="3" applyFont="1" applyBorder="1" applyAlignment="1">
      <alignment horizontal="center" vertical="center"/>
    </xf>
    <xf numFmtId="0" fontId="5" fillId="0" borderId="33" xfId="3" applyFont="1" applyBorder="1" applyAlignment="1">
      <alignment horizontal="center" vertical="center"/>
    </xf>
    <xf numFmtId="0" fontId="44" fillId="0" borderId="33" xfId="3" applyFont="1" applyBorder="1" applyAlignment="1">
      <alignment horizontal="center" vertical="center" shrinkToFit="1"/>
    </xf>
    <xf numFmtId="0" fontId="5" fillId="0" borderId="33" xfId="3" applyFont="1" applyBorder="1" applyAlignment="1">
      <alignment horizontal="center" vertical="center" shrinkToFit="1"/>
    </xf>
    <xf numFmtId="0" fontId="5" fillId="0" borderId="31" xfId="3" applyFont="1" applyBorder="1" applyAlignment="1">
      <alignment horizontal="center" vertical="center" shrinkToFit="1"/>
    </xf>
    <xf numFmtId="0" fontId="9" fillId="0" borderId="0" xfId="3" applyFont="1" applyBorder="1" applyAlignment="1">
      <alignment horizontal="right"/>
    </xf>
    <xf numFmtId="0" fontId="44" fillId="7" borderId="4" xfId="3" applyFont="1" applyFill="1" applyBorder="1" applyAlignment="1">
      <alignment horizontal="center" vertical="center" shrinkToFit="1"/>
    </xf>
    <xf numFmtId="0" fontId="44" fillId="7" borderId="5" xfId="3" applyFont="1" applyFill="1" applyBorder="1" applyAlignment="1">
      <alignment horizontal="center" vertical="center" shrinkToFit="1"/>
    </xf>
    <xf numFmtId="0" fontId="44" fillId="7" borderId="3" xfId="3" applyFont="1" applyFill="1" applyBorder="1" applyAlignment="1">
      <alignment horizontal="center" vertical="center" shrinkToFit="1"/>
    </xf>
    <xf numFmtId="0" fontId="45" fillId="8" borderId="4" xfId="3" applyFont="1" applyFill="1" applyBorder="1" applyAlignment="1">
      <alignment horizontal="center" vertical="center"/>
    </xf>
    <xf numFmtId="0" fontId="45" fillId="8" borderId="5" xfId="3" applyFont="1" applyFill="1" applyBorder="1" applyAlignment="1">
      <alignment horizontal="center" vertical="center"/>
    </xf>
    <xf numFmtId="0" fontId="45" fillId="8" borderId="102" xfId="3" applyFont="1" applyFill="1" applyBorder="1" applyAlignment="1">
      <alignment horizontal="center" vertical="center"/>
    </xf>
    <xf numFmtId="186" fontId="38" fillId="0" borderId="5" xfId="3" applyNumberFormat="1" applyFont="1" applyBorder="1" applyAlignment="1">
      <alignment horizontal="right" vertical="center"/>
    </xf>
    <xf numFmtId="186" fontId="38" fillId="0" borderId="3" xfId="3" applyNumberFormat="1" applyFont="1" applyBorder="1" applyAlignment="1">
      <alignment horizontal="right" vertical="center"/>
    </xf>
    <xf numFmtId="0" fontId="45" fillId="8" borderId="4" xfId="3" applyFont="1" applyFill="1" applyBorder="1" applyAlignment="1">
      <alignment horizontal="center" vertical="center" wrapText="1"/>
    </xf>
    <xf numFmtId="0" fontId="44" fillId="7" borderId="40" xfId="3" applyFont="1" applyFill="1" applyBorder="1" applyAlignment="1">
      <alignment horizontal="center" vertical="center" wrapText="1" shrinkToFit="1"/>
    </xf>
    <xf numFmtId="0" fontId="44" fillId="7" borderId="103" xfId="3" applyFont="1" applyFill="1" applyBorder="1" applyAlignment="1">
      <alignment horizontal="center" vertical="center" wrapText="1" shrinkToFit="1"/>
    </xf>
    <xf numFmtId="0" fontId="44" fillId="7" borderId="36" xfId="3" applyFont="1" applyFill="1" applyBorder="1" applyAlignment="1">
      <alignment horizontal="center" vertical="center" wrapText="1" shrinkToFit="1"/>
    </xf>
    <xf numFmtId="0" fontId="44" fillId="7" borderId="37" xfId="3" applyFont="1" applyFill="1" applyBorder="1" applyAlignment="1">
      <alignment horizontal="center" vertical="center" wrapText="1" shrinkToFit="1"/>
    </xf>
    <xf numFmtId="0" fontId="44" fillId="7" borderId="104" xfId="3" applyFont="1" applyFill="1" applyBorder="1" applyAlignment="1">
      <alignment horizontal="center" vertical="center" wrapText="1" shrinkToFit="1"/>
    </xf>
    <xf numFmtId="0" fontId="44" fillId="7" borderId="35" xfId="3" applyFont="1" applyFill="1" applyBorder="1" applyAlignment="1">
      <alignment horizontal="center" vertical="center" wrapText="1" shrinkToFit="1"/>
    </xf>
    <xf numFmtId="0" fontId="5" fillId="0" borderId="103" xfId="3" applyFont="1" applyBorder="1" applyAlignment="1">
      <alignment horizontal="right" vertical="center"/>
    </xf>
    <xf numFmtId="0" fontId="5" fillId="0" borderId="103" xfId="3" applyFont="1" applyBorder="1" applyAlignment="1">
      <alignment horizontal="center" vertical="center"/>
    </xf>
    <xf numFmtId="0" fontId="5" fillId="0" borderId="103" xfId="3" applyFont="1" applyBorder="1" applyAlignment="1">
      <alignment horizontal="left" vertical="center"/>
    </xf>
    <xf numFmtId="0" fontId="5" fillId="0" borderId="36" xfId="3" applyFont="1" applyBorder="1" applyAlignment="1">
      <alignment horizontal="left" vertical="center"/>
    </xf>
    <xf numFmtId="0" fontId="9" fillId="0" borderId="104" xfId="3" applyFont="1" applyBorder="1" applyAlignment="1">
      <alignment horizontal="left" vertical="center" wrapText="1"/>
    </xf>
    <xf numFmtId="0" fontId="44" fillId="0" borderId="104" xfId="3" applyFont="1" applyBorder="1" applyAlignment="1">
      <alignment horizontal="center" vertical="center" wrapText="1"/>
    </xf>
    <xf numFmtId="0" fontId="44" fillId="7" borderId="37" xfId="3" applyFont="1" applyFill="1" applyBorder="1" applyAlignment="1">
      <alignment horizontal="center" vertical="center" shrinkToFit="1"/>
    </xf>
    <xf numFmtId="0" fontId="44" fillId="7" borderId="104" xfId="3" applyFont="1" applyFill="1" applyBorder="1" applyAlignment="1">
      <alignment horizontal="center" vertical="center" shrinkToFit="1"/>
    </xf>
    <xf numFmtId="0" fontId="44" fillId="7" borderId="35" xfId="3" applyFont="1" applyFill="1" applyBorder="1" applyAlignment="1">
      <alignment horizontal="center" vertical="center" shrinkToFit="1"/>
    </xf>
    <xf numFmtId="0" fontId="44" fillId="0" borderId="37" xfId="3" applyFont="1" applyBorder="1" applyAlignment="1">
      <alignment horizontal="center" vertical="center"/>
    </xf>
    <xf numFmtId="0" fontId="44" fillId="0" borderId="104" xfId="3" applyFont="1" applyBorder="1" applyAlignment="1">
      <alignment horizontal="center" vertical="center"/>
    </xf>
    <xf numFmtId="0" fontId="44" fillId="0" borderId="35" xfId="3" applyFont="1" applyBorder="1" applyAlignment="1">
      <alignment horizontal="center" vertical="center"/>
    </xf>
    <xf numFmtId="0" fontId="5" fillId="7" borderId="4" xfId="3" applyFont="1" applyFill="1" applyBorder="1" applyAlignment="1">
      <alignment vertical="center" shrinkToFit="1"/>
    </xf>
    <xf numFmtId="0" fontId="5" fillId="7" borderId="5" xfId="3" applyFont="1" applyFill="1" applyBorder="1" applyAlignment="1">
      <alignment vertical="center" shrinkToFit="1"/>
    </xf>
    <xf numFmtId="0" fontId="46" fillId="0" borderId="4" xfId="3" applyFont="1" applyBorder="1" applyAlignment="1">
      <alignment horizontal="left" vertical="center" shrinkToFit="1"/>
    </xf>
    <xf numFmtId="0" fontId="46" fillId="0" borderId="5" xfId="3" applyFont="1" applyBorder="1" applyAlignment="1">
      <alignment horizontal="left" vertical="center" shrinkToFit="1"/>
    </xf>
    <xf numFmtId="0" fontId="46" fillId="0" borderId="3" xfId="3" applyFont="1" applyBorder="1" applyAlignment="1">
      <alignment horizontal="left" vertical="center" shrinkToFit="1"/>
    </xf>
    <xf numFmtId="0" fontId="47" fillId="8" borderId="102" xfId="3" applyFont="1" applyFill="1" applyBorder="1" applyAlignment="1">
      <alignment horizontal="center" vertical="center" shrinkToFit="1"/>
    </xf>
    <xf numFmtId="0" fontId="47" fillId="8" borderId="105" xfId="3" applyFont="1" applyFill="1" applyBorder="1" applyAlignment="1">
      <alignment horizontal="center" vertical="center" shrinkToFit="1"/>
    </xf>
    <xf numFmtId="187" fontId="37" fillId="0" borderId="101" xfId="3" applyNumberFormat="1" applyFont="1" applyBorder="1" applyAlignment="1">
      <alignment horizontal="right" vertical="center" shrinkToFit="1"/>
    </xf>
    <xf numFmtId="187" fontId="5" fillId="0" borderId="5" xfId="3" applyNumberFormat="1" applyFont="1" applyBorder="1" applyAlignment="1">
      <alignment horizontal="right" vertical="center" shrinkToFit="1"/>
    </xf>
    <xf numFmtId="187" fontId="5" fillId="0" borderId="3" xfId="3" applyNumberFormat="1" applyFont="1" applyBorder="1" applyAlignment="1">
      <alignment horizontal="right" vertical="center" shrinkToFit="1"/>
    </xf>
    <xf numFmtId="0" fontId="38" fillId="7" borderId="4" xfId="3" applyFont="1" applyFill="1" applyBorder="1" applyAlignment="1">
      <alignment horizontal="center" vertical="center" shrinkToFit="1"/>
    </xf>
    <xf numFmtId="0" fontId="38" fillId="7" borderId="5" xfId="3" applyFont="1" applyFill="1" applyBorder="1" applyAlignment="1">
      <alignment horizontal="center" vertical="center" shrinkToFit="1"/>
    </xf>
    <xf numFmtId="0" fontId="38" fillId="7" borderId="106" xfId="3" applyFont="1" applyFill="1" applyBorder="1" applyAlignment="1">
      <alignment horizontal="center" vertical="center" shrinkToFit="1"/>
    </xf>
    <xf numFmtId="0" fontId="5" fillId="0" borderId="107"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3" xfId="3" applyFont="1" applyBorder="1" applyAlignment="1">
      <alignment horizontal="center" vertical="center" shrinkToFit="1"/>
    </xf>
    <xf numFmtId="0" fontId="5" fillId="7" borderId="4" xfId="3" applyFont="1" applyFill="1" applyBorder="1" applyAlignment="1">
      <alignment horizontal="center" vertical="center" shrinkToFit="1"/>
    </xf>
    <xf numFmtId="0" fontId="5" fillId="7" borderId="5" xfId="3" applyFont="1" applyFill="1" applyBorder="1" applyAlignment="1">
      <alignment horizontal="center" vertical="center" shrinkToFit="1"/>
    </xf>
    <xf numFmtId="0" fontId="5" fillId="7" borderId="3" xfId="3" applyFont="1" applyFill="1" applyBorder="1" applyAlignment="1">
      <alignment horizontal="center" vertical="center" shrinkToFit="1"/>
    </xf>
    <xf numFmtId="0" fontId="37" fillId="8" borderId="10" xfId="3" applyFont="1" applyFill="1" applyBorder="1" applyAlignment="1">
      <alignment horizontal="center" vertical="center" shrinkToFit="1"/>
    </xf>
    <xf numFmtId="0" fontId="37" fillId="8" borderId="6" xfId="3" applyFont="1" applyFill="1" applyBorder="1" applyAlignment="1">
      <alignment horizontal="center" vertical="center" shrinkToFit="1"/>
    </xf>
    <xf numFmtId="0" fontId="37" fillId="8" borderId="13" xfId="3" applyFont="1" applyFill="1" applyBorder="1" applyAlignment="1">
      <alignment horizontal="center" vertical="center" shrinkToFit="1"/>
    </xf>
    <xf numFmtId="0" fontId="37" fillId="0" borderId="108" xfId="3" applyFont="1" applyBorder="1" applyAlignment="1">
      <alignment horizontal="center" vertical="center" shrinkToFit="1"/>
    </xf>
    <xf numFmtId="0" fontId="37" fillId="0" borderId="2" xfId="3" applyFont="1" applyBorder="1" applyAlignment="1">
      <alignment horizontal="center" vertical="center" shrinkToFit="1"/>
    </xf>
    <xf numFmtId="0" fontId="37" fillId="0" borderId="109" xfId="3" applyFont="1" applyBorder="1" applyAlignment="1">
      <alignment horizontal="center" vertical="center" shrinkToFit="1"/>
    </xf>
    <xf numFmtId="0" fontId="37" fillId="0" borderId="109" xfId="3" applyFont="1" applyBorder="1" applyAlignment="1">
      <alignment horizontal="left" vertical="center" shrinkToFit="1"/>
    </xf>
    <xf numFmtId="0" fontId="37" fillId="0" borderId="110" xfId="3" applyFont="1" applyBorder="1" applyAlignment="1">
      <alignment vertical="center"/>
    </xf>
    <xf numFmtId="0" fontId="37" fillId="8" borderId="2" xfId="3" applyFont="1" applyFill="1" applyBorder="1" applyAlignment="1">
      <alignment horizontal="center" vertical="center" shrinkToFit="1"/>
    </xf>
    <xf numFmtId="0" fontId="37" fillId="8" borderId="11" xfId="3" applyFont="1" applyFill="1" applyBorder="1" applyAlignment="1">
      <alignment horizontal="center" vertical="center" shrinkToFit="1"/>
    </xf>
    <xf numFmtId="0" fontId="37" fillId="8" borderId="12" xfId="3" applyFont="1" applyFill="1" applyBorder="1" applyAlignment="1">
      <alignment horizontal="center" vertical="center" shrinkToFit="1"/>
    </xf>
    <xf numFmtId="0" fontId="5" fillId="7" borderId="73" xfId="3" applyFont="1" applyFill="1" applyBorder="1" applyAlignment="1">
      <alignment horizontal="center" vertical="center" shrinkToFit="1"/>
    </xf>
    <xf numFmtId="0" fontId="37" fillId="0" borderId="7" xfId="3" applyFont="1" applyBorder="1" applyAlignment="1">
      <alignment vertical="center" shrinkToFit="1"/>
    </xf>
    <xf numFmtId="0" fontId="37" fillId="0" borderId="5" xfId="3" applyFont="1" applyBorder="1" applyAlignment="1">
      <alignment vertical="center" shrinkToFit="1"/>
    </xf>
    <xf numFmtId="0" fontId="46" fillId="0" borderId="5" xfId="3" applyFont="1" applyBorder="1" applyAlignment="1">
      <alignment horizontal="center" vertical="center" shrinkToFit="1"/>
    </xf>
    <xf numFmtId="0" fontId="44" fillId="7" borderId="10" xfId="3" applyFont="1" applyFill="1" applyBorder="1" applyAlignment="1">
      <alignment horizontal="center" vertical="center" wrapText="1"/>
    </xf>
    <xf numFmtId="0" fontId="44" fillId="7" borderId="6" xfId="3" applyFont="1" applyFill="1" applyBorder="1" applyAlignment="1">
      <alignment horizontal="center" vertical="center" wrapText="1"/>
    </xf>
    <xf numFmtId="0" fontId="44" fillId="7" borderId="111" xfId="3" applyFont="1" applyFill="1" applyBorder="1" applyAlignment="1">
      <alignment horizontal="center" vertical="center" wrapText="1"/>
    </xf>
    <xf numFmtId="0" fontId="5" fillId="7" borderId="113" xfId="3" applyFont="1" applyFill="1" applyBorder="1" applyAlignment="1">
      <alignment horizontal="center" vertical="center" wrapText="1"/>
    </xf>
    <xf numFmtId="0" fontId="5" fillId="7" borderId="114" xfId="3" applyFont="1" applyFill="1" applyBorder="1" applyAlignment="1">
      <alignment horizontal="center" vertical="center" wrapText="1"/>
    </xf>
    <xf numFmtId="0" fontId="5" fillId="7" borderId="115" xfId="3" applyFont="1" applyFill="1" applyBorder="1" applyAlignment="1">
      <alignment horizontal="center" vertical="center" wrapText="1"/>
    </xf>
    <xf numFmtId="0" fontId="37" fillId="8" borderId="111" xfId="3" applyFont="1" applyFill="1" applyBorder="1" applyAlignment="1">
      <alignment horizontal="center" vertical="center" shrinkToFit="1"/>
    </xf>
    <xf numFmtId="0" fontId="46" fillId="0" borderId="112" xfId="3" applyFont="1" applyBorder="1" applyAlignment="1">
      <alignment horizontal="left" vertical="center" shrinkToFit="1"/>
    </xf>
    <xf numFmtId="0" fontId="46" fillId="0" borderId="6" xfId="3" applyFont="1" applyBorder="1" applyAlignment="1">
      <alignment horizontal="left" vertical="center" shrinkToFit="1"/>
    </xf>
    <xf numFmtId="0" fontId="46" fillId="0" borderId="13" xfId="3" applyFont="1" applyBorder="1" applyAlignment="1">
      <alignment horizontal="left" vertical="center" shrinkToFit="1"/>
    </xf>
    <xf numFmtId="0" fontId="37" fillId="8" borderId="1" xfId="3" applyFont="1" applyFill="1" applyBorder="1" applyAlignment="1">
      <alignment horizontal="center" vertical="center" shrinkToFit="1"/>
    </xf>
    <xf numFmtId="0" fontId="37" fillId="8" borderId="0" xfId="3" applyFont="1" applyFill="1" applyBorder="1" applyAlignment="1">
      <alignment horizontal="center" vertical="center" shrinkToFit="1"/>
    </xf>
    <xf numFmtId="0" fontId="37" fillId="8" borderId="116" xfId="3" applyFont="1" applyFill="1" applyBorder="1" applyAlignment="1">
      <alignment horizontal="center" vertical="center" shrinkToFit="1"/>
    </xf>
    <xf numFmtId="0" fontId="46" fillId="0" borderId="117" xfId="3" applyFont="1" applyBorder="1" applyAlignment="1">
      <alignment horizontal="left" vertical="center" shrinkToFit="1"/>
    </xf>
    <xf numFmtId="0" fontId="46" fillId="0" borderId="0" xfId="3" applyFont="1" applyBorder="1" applyAlignment="1">
      <alignment horizontal="left" vertical="center" shrinkToFit="1"/>
    </xf>
    <xf numFmtId="0" fontId="46" fillId="0" borderId="14" xfId="3" applyFont="1" applyBorder="1" applyAlignment="1">
      <alignment horizontal="left" vertical="center" shrinkToFit="1"/>
    </xf>
    <xf numFmtId="0" fontId="37" fillId="7" borderId="118" xfId="3" applyFont="1" applyFill="1" applyBorder="1" applyAlignment="1">
      <alignment horizontal="center" vertical="center" shrinkToFit="1"/>
    </xf>
    <xf numFmtId="0" fontId="5" fillId="7" borderId="119" xfId="3" applyFont="1" applyFill="1" applyBorder="1" applyAlignment="1">
      <alignment horizontal="center" vertical="center" shrinkToFit="1"/>
    </xf>
    <xf numFmtId="0" fontId="5" fillId="7" borderId="120" xfId="3" applyFont="1" applyFill="1" applyBorder="1" applyAlignment="1">
      <alignment horizontal="center" vertical="center" shrinkToFit="1"/>
    </xf>
    <xf numFmtId="0" fontId="46" fillId="0" borderId="119" xfId="3" applyFont="1" applyBorder="1" applyAlignment="1">
      <alignment horizontal="right" vertical="center" shrinkToFit="1"/>
    </xf>
    <xf numFmtId="0" fontId="46" fillId="0" borderId="119" xfId="3" applyFont="1" applyBorder="1" applyAlignment="1">
      <alignment horizontal="center" vertical="center" shrinkToFit="1"/>
    </xf>
    <xf numFmtId="0" fontId="37" fillId="7" borderId="10" xfId="3" applyFont="1" applyFill="1" applyBorder="1" applyAlignment="1">
      <alignment horizontal="left" vertical="center" shrinkToFit="1"/>
    </xf>
    <xf numFmtId="0" fontId="37" fillId="7" borderId="6" xfId="3" applyFont="1" applyFill="1" applyBorder="1" applyAlignment="1">
      <alignment vertical="center" shrinkToFit="1"/>
    </xf>
    <xf numFmtId="0" fontId="37" fillId="0" borderId="9" xfId="3" applyFont="1" applyBorder="1" applyAlignment="1">
      <alignment horizontal="center" vertical="center" shrinkToFit="1"/>
    </xf>
    <xf numFmtId="0" fontId="37" fillId="0" borderId="10" xfId="3" applyFont="1" applyBorder="1" applyAlignment="1">
      <alignment horizontal="center" vertical="center" shrinkToFit="1"/>
    </xf>
    <xf numFmtId="0" fontId="37" fillId="7" borderId="123" xfId="3" applyFont="1" applyFill="1" applyBorder="1" applyAlignment="1">
      <alignment horizontal="center" vertical="center" shrinkToFit="1"/>
    </xf>
    <xf numFmtId="0" fontId="37" fillId="7" borderId="6" xfId="3" applyFont="1" applyFill="1" applyBorder="1" applyAlignment="1">
      <alignment horizontal="center" vertical="center" shrinkToFit="1"/>
    </xf>
    <xf numFmtId="0" fontId="37" fillId="0" borderId="55" xfId="3" applyFont="1" applyBorder="1" applyAlignment="1">
      <alignment horizontal="center" vertical="center" shrinkToFit="1"/>
    </xf>
    <xf numFmtId="0" fontId="37" fillId="0" borderId="6" xfId="3" applyFont="1" applyBorder="1" applyAlignment="1">
      <alignment horizontal="center" vertical="center" shrinkToFit="1"/>
    </xf>
    <xf numFmtId="0" fontId="37" fillId="0" borderId="13" xfId="3" applyFont="1" applyBorder="1" applyAlignment="1">
      <alignment horizontal="center" vertical="center" shrinkToFit="1"/>
    </xf>
    <xf numFmtId="0" fontId="37" fillId="0" borderId="121" xfId="3" applyFont="1" applyBorder="1" applyAlignment="1">
      <alignment horizontal="center" vertical="center" shrinkToFit="1"/>
    </xf>
    <xf numFmtId="0" fontId="37" fillId="0" borderId="119" xfId="3" applyFont="1" applyBorder="1" applyAlignment="1">
      <alignment horizontal="center" vertical="center" shrinkToFit="1"/>
    </xf>
    <xf numFmtId="0" fontId="37" fillId="0" borderId="122" xfId="3" applyFont="1" applyBorder="1" applyAlignment="1">
      <alignment horizontal="center" vertical="center" shrinkToFit="1"/>
    </xf>
    <xf numFmtId="0" fontId="44" fillId="7" borderId="124" xfId="3" applyFont="1" applyFill="1" applyBorder="1" applyAlignment="1">
      <alignment horizontal="center" vertical="center" wrapText="1"/>
    </xf>
    <xf numFmtId="0" fontId="44" fillId="7" borderId="105" xfId="3" applyFont="1" applyFill="1" applyBorder="1" applyAlignment="1">
      <alignment horizontal="center" vertical="center" wrapText="1"/>
    </xf>
    <xf numFmtId="0" fontId="44" fillId="7" borderId="101" xfId="3" applyFont="1" applyFill="1" applyBorder="1" applyAlignment="1">
      <alignment horizontal="center" vertical="center" wrapText="1"/>
    </xf>
    <xf numFmtId="0" fontId="44" fillId="0" borderId="105" xfId="3" applyFont="1" applyBorder="1" applyAlignment="1">
      <alignment horizontal="center" vertical="center" wrapText="1"/>
    </xf>
    <xf numFmtId="0" fontId="44" fillId="0" borderId="101" xfId="3" applyFont="1" applyBorder="1" applyAlignment="1">
      <alignment horizontal="center" vertical="center" wrapText="1"/>
    </xf>
    <xf numFmtId="0" fontId="49" fillId="0" borderId="102" xfId="3" applyFont="1" applyBorder="1" applyAlignment="1">
      <alignment horizontal="center" vertical="center" wrapText="1"/>
    </xf>
    <xf numFmtId="0" fontId="49" fillId="0" borderId="105" xfId="3" applyFont="1" applyBorder="1" applyAlignment="1">
      <alignment horizontal="center" vertical="center" wrapText="1"/>
    </xf>
    <xf numFmtId="0" fontId="49" fillId="0" borderId="101" xfId="3" applyFont="1" applyBorder="1" applyAlignment="1">
      <alignment horizontal="center" vertical="center" wrapText="1"/>
    </xf>
    <xf numFmtId="0" fontId="44" fillId="0" borderId="102" xfId="3" applyFont="1" applyBorder="1" applyAlignment="1">
      <alignment horizontal="center" vertical="center" wrapText="1"/>
    </xf>
    <xf numFmtId="0" fontId="44" fillId="0" borderId="39" xfId="3" applyFont="1" applyBorder="1" applyAlignment="1">
      <alignment horizontal="center" vertical="center" wrapText="1"/>
    </xf>
    <xf numFmtId="0" fontId="47" fillId="0" borderId="121" xfId="3" applyFont="1" applyBorder="1" applyAlignment="1">
      <alignment horizontal="center" vertical="center" shrinkToFit="1"/>
    </xf>
    <xf numFmtId="0" fontId="47" fillId="0" borderId="119" xfId="3" applyFont="1" applyBorder="1" applyAlignment="1">
      <alignment horizontal="center" vertical="center" shrinkToFit="1"/>
    </xf>
    <xf numFmtId="0" fontId="37" fillId="7" borderId="119" xfId="3" applyFont="1" applyFill="1" applyBorder="1" applyAlignment="1">
      <alignment horizontal="center" vertical="center" shrinkToFit="1"/>
    </xf>
    <xf numFmtId="0" fontId="38" fillId="8" borderId="4" xfId="3" applyFont="1" applyFill="1" applyBorder="1" applyAlignment="1">
      <alignment horizontal="center" vertical="center" shrinkToFit="1"/>
    </xf>
    <xf numFmtId="0" fontId="38" fillId="8" borderId="5" xfId="3" applyFont="1" applyFill="1" applyBorder="1" applyAlignment="1">
      <alignment horizontal="center" vertical="center" shrinkToFit="1"/>
    </xf>
    <xf numFmtId="0" fontId="38" fillId="8" borderId="106" xfId="3" applyFont="1" applyFill="1" applyBorder="1" applyAlignment="1">
      <alignment horizontal="center" vertical="center" shrinkToFit="1"/>
    </xf>
    <xf numFmtId="0" fontId="38" fillId="0" borderId="107" xfId="3" applyFont="1" applyBorder="1" applyAlignment="1">
      <alignment horizontal="center" vertical="center"/>
    </xf>
    <xf numFmtId="0" fontId="38" fillId="0" borderId="5" xfId="3" applyFont="1" applyBorder="1" applyAlignment="1">
      <alignment horizontal="center" vertical="center"/>
    </xf>
    <xf numFmtId="0" fontId="38" fillId="0" borderId="3" xfId="3" applyFont="1" applyBorder="1" applyAlignment="1">
      <alignment horizontal="center" vertical="center"/>
    </xf>
    <xf numFmtId="0" fontId="38" fillId="8" borderId="102" xfId="3" applyFont="1" applyFill="1" applyBorder="1" applyAlignment="1">
      <alignment horizontal="center" vertical="center" shrinkToFit="1"/>
    </xf>
    <xf numFmtId="0" fontId="51" fillId="0" borderId="0" xfId="3" applyFont="1" applyBorder="1" applyAlignment="1">
      <alignment horizontal="left" vertical="center"/>
    </xf>
    <xf numFmtId="0" fontId="51" fillId="0" borderId="0" xfId="3" applyFont="1" applyAlignment="1">
      <alignment horizontal="left" vertical="top" wrapText="1"/>
    </xf>
    <xf numFmtId="0" fontId="44" fillId="8" borderId="4" xfId="3" applyFont="1" applyFill="1" applyBorder="1" applyAlignment="1">
      <alignment horizontal="center" vertical="center" shrinkToFit="1"/>
    </xf>
    <xf numFmtId="0" fontId="44" fillId="8" borderId="5" xfId="3" applyFont="1" applyFill="1" applyBorder="1" applyAlignment="1">
      <alignment horizontal="center" vertical="center" shrinkToFit="1"/>
    </xf>
    <xf numFmtId="0" fontId="44" fillId="8" borderId="102" xfId="3" applyFont="1" applyFill="1" applyBorder="1" applyAlignment="1">
      <alignment horizontal="center" vertical="center" shrinkToFit="1"/>
    </xf>
    <xf numFmtId="0" fontId="45" fillId="8" borderId="4" xfId="3" applyFont="1" applyFill="1" applyBorder="1" applyAlignment="1">
      <alignment horizontal="center" vertical="center" shrinkToFit="1"/>
    </xf>
    <xf numFmtId="0" fontId="45" fillId="8" borderId="5" xfId="3" applyFont="1" applyFill="1" applyBorder="1" applyAlignment="1">
      <alignment horizontal="center" vertical="center" shrinkToFit="1"/>
    </xf>
    <xf numFmtId="0" fontId="45" fillId="8" borderId="102" xfId="3" applyFont="1" applyFill="1" applyBorder="1" applyAlignment="1">
      <alignment horizontal="center" vertical="center" shrinkToFit="1"/>
    </xf>
    <xf numFmtId="0" fontId="38" fillId="0" borderId="2" xfId="3" applyFont="1" applyBorder="1" applyAlignment="1">
      <alignment horizontal="center" vertical="center"/>
    </xf>
    <xf numFmtId="0" fontId="38" fillId="0" borderId="11" xfId="3" applyFont="1" applyBorder="1" applyAlignment="1">
      <alignment horizontal="center" vertical="center"/>
    </xf>
    <xf numFmtId="0" fontId="38" fillId="0" borderId="12" xfId="3" applyFont="1" applyBorder="1" applyAlignment="1">
      <alignment horizontal="center" vertical="center"/>
    </xf>
    <xf numFmtId="0" fontId="37" fillId="7" borderId="4" xfId="3" applyFont="1" applyFill="1" applyBorder="1" applyAlignment="1">
      <alignment horizontal="center" vertical="center" wrapText="1" shrinkToFit="1"/>
    </xf>
    <xf numFmtId="0" fontId="37" fillId="7" borderId="5" xfId="3" applyFont="1" applyFill="1" applyBorder="1" applyAlignment="1">
      <alignment horizontal="center" vertical="center" wrapText="1" shrinkToFit="1"/>
    </xf>
    <xf numFmtId="0" fontId="37" fillId="7" borderId="3" xfId="3" applyFont="1" applyFill="1" applyBorder="1" applyAlignment="1">
      <alignment horizontal="center" vertical="center" wrapText="1" shrinkToFit="1"/>
    </xf>
    <xf numFmtId="0" fontId="37" fillId="0" borderId="5" xfId="3" applyFont="1" applyFill="1" applyBorder="1" applyAlignment="1">
      <alignment horizontal="left" vertical="center" shrinkToFit="1"/>
    </xf>
    <xf numFmtId="0" fontId="37" fillId="0" borderId="5" xfId="3" applyFont="1" applyFill="1" applyBorder="1" applyAlignment="1">
      <alignment horizontal="left" vertical="center" wrapText="1" shrinkToFit="1"/>
    </xf>
    <xf numFmtId="0" fontId="37" fillId="0" borderId="3" xfId="3" applyFont="1" applyFill="1" applyBorder="1" applyAlignment="1">
      <alignment horizontal="left" vertical="center" wrapText="1" shrinkToFit="1"/>
    </xf>
    <xf numFmtId="0" fontId="37" fillId="7" borderId="125" xfId="3" applyFont="1" applyFill="1" applyBorder="1" applyAlignment="1">
      <alignment horizontal="center" vertical="center" shrinkToFit="1"/>
    </xf>
    <xf numFmtId="0" fontId="37" fillId="7" borderId="126" xfId="3" applyFont="1" applyFill="1" applyBorder="1" applyAlignment="1">
      <alignment horizontal="center" vertical="center" shrinkToFit="1"/>
    </xf>
    <xf numFmtId="0" fontId="37" fillId="7" borderId="4" xfId="3" applyFont="1" applyFill="1" applyBorder="1" applyAlignment="1">
      <alignment horizontal="center" vertical="center"/>
    </xf>
    <xf numFmtId="0" fontId="37" fillId="7" borderId="5" xfId="3" applyFont="1" applyFill="1" applyBorder="1" applyAlignment="1">
      <alignment horizontal="center" vertical="center"/>
    </xf>
    <xf numFmtId="0" fontId="37" fillId="7" borderId="106" xfId="3" applyFont="1" applyFill="1" applyBorder="1" applyAlignment="1">
      <alignment horizontal="center" vertical="center"/>
    </xf>
    <xf numFmtId="0" fontId="5" fillId="0" borderId="5" xfId="3" applyFont="1" applyBorder="1" applyAlignment="1">
      <alignment horizontal="center" vertical="center"/>
    </xf>
    <xf numFmtId="0" fontId="5" fillId="0" borderId="3" xfId="3" applyFont="1" applyBorder="1" applyAlignment="1">
      <alignment horizontal="center" vertical="center"/>
    </xf>
    <xf numFmtId="0" fontId="5" fillId="7" borderId="4" xfId="3" applyFont="1" applyFill="1" applyBorder="1" applyAlignment="1">
      <alignment horizontal="center" vertical="center"/>
    </xf>
    <xf numFmtId="0" fontId="5" fillId="7" borderId="5" xfId="3" applyFont="1" applyFill="1" applyBorder="1" applyAlignment="1">
      <alignment horizontal="center" vertical="center"/>
    </xf>
    <xf numFmtId="0" fontId="5" fillId="7" borderId="106" xfId="3" applyFont="1" applyFill="1" applyBorder="1" applyAlignment="1">
      <alignment horizontal="center" vertical="center"/>
    </xf>
    <xf numFmtId="0" fontId="37" fillId="0" borderId="5" xfId="3" applyFont="1" applyBorder="1" applyAlignment="1">
      <alignment horizontal="center" vertical="center" wrapText="1"/>
    </xf>
    <xf numFmtId="0" fontId="37" fillId="0" borderId="3" xfId="3" applyFont="1" applyBorder="1" applyAlignment="1">
      <alignment horizontal="center" vertical="center" wrapText="1"/>
    </xf>
    <xf numFmtId="0" fontId="37" fillId="7" borderId="4" xfId="3" applyFont="1" applyFill="1" applyBorder="1" applyAlignment="1">
      <alignment horizontal="center" vertical="center" wrapText="1"/>
    </xf>
    <xf numFmtId="0" fontId="37" fillId="7" borderId="106" xfId="3" applyFont="1" applyFill="1" applyBorder="1" applyAlignment="1">
      <alignment horizontal="center" vertical="center" wrapText="1"/>
    </xf>
    <xf numFmtId="0" fontId="37" fillId="0" borderId="107" xfId="3" applyFont="1" applyBorder="1" applyAlignment="1">
      <alignment horizontal="center" vertical="top" wrapText="1"/>
    </xf>
    <xf numFmtId="0" fontId="37" fillId="0" borderId="5" xfId="3" applyFont="1" applyBorder="1" applyAlignment="1">
      <alignment horizontal="center" vertical="top" wrapText="1"/>
    </xf>
    <xf numFmtId="0" fontId="37" fillId="0" borderId="3" xfId="3" applyFont="1" applyBorder="1" applyAlignment="1">
      <alignment horizontal="center" vertical="top" wrapText="1"/>
    </xf>
    <xf numFmtId="0" fontId="37" fillId="0" borderId="3" xfId="3" applyFont="1" applyBorder="1" applyAlignment="1">
      <alignment horizontal="center" vertical="center"/>
    </xf>
    <xf numFmtId="0" fontId="5" fillId="0" borderId="107" xfId="3" applyFont="1" applyBorder="1" applyAlignment="1">
      <alignment horizontal="center" vertical="center"/>
    </xf>
    <xf numFmtId="0" fontId="51" fillId="0" borderId="6" xfId="3" applyFont="1" applyBorder="1" applyAlignment="1">
      <alignment horizontal="left" vertical="center"/>
    </xf>
    <xf numFmtId="179" fontId="0" fillId="0" borderId="15" xfId="0" applyNumberFormat="1" applyBorder="1" applyAlignment="1" applyProtection="1">
      <alignment vertical="center"/>
      <protection hidden="1"/>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9" fontId="0" fillId="0" borderId="15" xfId="0" applyNumberFormat="1" applyBorder="1" applyAlignment="1" applyProtection="1">
      <alignment vertical="center"/>
      <protection locked="0"/>
    </xf>
    <xf numFmtId="0" fontId="23" fillId="4" borderId="4" xfId="0" applyFont="1" applyFill="1" applyBorder="1" applyAlignment="1">
      <alignment horizontal="center" vertical="center"/>
    </xf>
    <xf numFmtId="0" fontId="23" fillId="0" borderId="5" xfId="0" applyFont="1" applyBorder="1" applyAlignment="1">
      <alignment horizontal="center" vertical="center"/>
    </xf>
    <xf numFmtId="0" fontId="23" fillId="0" borderId="3" xfId="0" applyFont="1" applyBorder="1" applyAlignment="1">
      <alignment horizontal="center" vertical="center"/>
    </xf>
    <xf numFmtId="176" fontId="0" fillId="0" borderId="15" xfId="0" applyNumberFormat="1" applyBorder="1" applyAlignment="1">
      <alignment horizontal="right" vertical="center"/>
    </xf>
    <xf numFmtId="0" fontId="0" fillId="0" borderId="15" xfId="0" applyBorder="1" applyAlignment="1">
      <alignment horizontal="right" vertical="center"/>
    </xf>
    <xf numFmtId="176" fontId="0" fillId="0" borderId="15" xfId="0" applyNumberFormat="1" applyBorder="1" applyAlignment="1" applyProtection="1">
      <alignment vertical="center"/>
      <protection locked="0"/>
    </xf>
    <xf numFmtId="0" fontId="0" fillId="4" borderId="9" xfId="0" applyFill="1" applyBorder="1" applyAlignment="1">
      <alignment horizontal="center" vertical="center" wrapText="1"/>
    </xf>
    <xf numFmtId="0" fontId="0" fillId="0" borderId="22" xfId="0" applyBorder="1" applyAlignment="1">
      <alignment horizontal="center" vertical="center" wrapText="1"/>
    </xf>
    <xf numFmtId="0" fontId="0" fillId="0" borderId="8" xfId="0"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0" fillId="4" borderId="15" xfId="0" applyFill="1" applyBorder="1" applyAlignment="1">
      <alignment horizontal="center" vertical="center"/>
    </xf>
    <xf numFmtId="182" fontId="0" fillId="4" borderId="15" xfId="0" applyNumberFormat="1" applyFill="1" applyBorder="1" applyAlignment="1">
      <alignment horizontal="center" vertical="center"/>
    </xf>
    <xf numFmtId="0" fontId="0" fillId="4" borderId="15" xfId="0" applyFill="1" applyBorder="1" applyAlignment="1">
      <alignment vertical="center"/>
    </xf>
    <xf numFmtId="0" fontId="0" fillId="4" borderId="9" xfId="0" applyFill="1" applyBorder="1" applyAlignment="1">
      <alignment horizontal="center" vertical="center"/>
    </xf>
    <xf numFmtId="0" fontId="0" fillId="4" borderId="22" xfId="0" applyFill="1" applyBorder="1" applyAlignment="1">
      <alignment horizontal="center" vertical="center"/>
    </xf>
    <xf numFmtId="0" fontId="0" fillId="4" borderId="8" xfId="0" applyFill="1" applyBorder="1" applyAlignment="1">
      <alignment horizontal="center" vertical="center"/>
    </xf>
    <xf numFmtId="0" fontId="0" fillId="4" borderId="15" xfId="0" applyFill="1" applyBorder="1" applyAlignment="1">
      <alignment horizontal="center" vertical="center" wrapText="1"/>
    </xf>
    <xf numFmtId="0" fontId="0" fillId="0" borderId="0" xfId="0" applyAlignment="1">
      <alignment vertical="center"/>
    </xf>
    <xf numFmtId="181" fontId="0" fillId="0" borderId="11" xfId="0" applyNumberFormat="1" applyFont="1" applyBorder="1" applyAlignment="1" applyProtection="1">
      <alignment horizontal="center" vertical="center"/>
      <protection locked="0"/>
    </xf>
    <xf numFmtId="0" fontId="0" fillId="0" borderId="11" xfId="0" applyFont="1" applyBorder="1" applyAlignment="1" applyProtection="1">
      <alignment vertical="center"/>
      <protection locked="0"/>
    </xf>
    <xf numFmtId="0" fontId="55" fillId="0" borderId="0" xfId="2" applyFont="1" applyAlignment="1">
      <alignment horizontal="center" vertical="center"/>
    </xf>
    <xf numFmtId="0" fontId="5" fillId="0" borderId="11" xfId="2" applyFont="1" applyBorder="1" applyAlignment="1">
      <alignment horizontal="left" vertical="center"/>
    </xf>
    <xf numFmtId="0" fontId="30" fillId="0" borderId="6" xfId="1" applyFont="1" applyBorder="1" applyAlignment="1">
      <alignment horizontal="left" vertical="center" wrapText="1"/>
    </xf>
    <xf numFmtId="0" fontId="32" fillId="0" borderId="0" xfId="1" applyFont="1" applyAlignment="1">
      <alignment vertical="center"/>
    </xf>
    <xf numFmtId="0" fontId="30" fillId="0" borderId="0" xfId="1" applyFont="1" applyAlignment="1">
      <alignment vertical="center" wrapText="1"/>
    </xf>
    <xf numFmtId="0" fontId="30" fillId="5" borderId="4" xfId="1" applyFont="1" applyFill="1" applyBorder="1" applyAlignment="1">
      <alignment horizontal="center" vertical="center"/>
    </xf>
    <xf numFmtId="0" fontId="30" fillId="5" borderId="3" xfId="1" applyFont="1" applyFill="1" applyBorder="1" applyAlignment="1">
      <alignment horizontal="center" vertical="center"/>
    </xf>
    <xf numFmtId="0" fontId="30" fillId="5" borderId="5" xfId="1" applyFont="1" applyFill="1" applyBorder="1" applyAlignment="1">
      <alignment horizontal="center" vertical="center"/>
    </xf>
    <xf numFmtId="0" fontId="35" fillId="0" borderId="0" xfId="0" applyFont="1" applyAlignment="1">
      <alignment horizontal="center" vertical="center"/>
    </xf>
    <xf numFmtId="0" fontId="34" fillId="0" borderId="77" xfId="0" applyFont="1" applyBorder="1" applyAlignment="1">
      <alignment horizontal="left" vertical="center"/>
    </xf>
    <xf numFmtId="0" fontId="31" fillId="0" borderId="60" xfId="0" applyFont="1" applyBorder="1" applyAlignment="1">
      <alignment horizontal="justify" vertical="center" wrapText="1"/>
    </xf>
    <xf numFmtId="0" fontId="31" fillId="0" borderId="61" xfId="0" applyFont="1" applyBorder="1" applyAlignment="1">
      <alignment horizontal="justify" vertical="center" wrapText="1"/>
    </xf>
    <xf numFmtId="0" fontId="31" fillId="0" borderId="59" xfId="0" applyFont="1" applyBorder="1" applyAlignment="1">
      <alignment horizontal="justify" vertical="center" wrapText="1"/>
    </xf>
    <xf numFmtId="0" fontId="31" fillId="0" borderId="60" xfId="0" applyFont="1" applyBorder="1" applyAlignment="1">
      <alignment horizontal="left" vertical="center" wrapText="1"/>
    </xf>
    <xf numFmtId="0" fontId="31" fillId="0" borderId="61" xfId="0" applyFont="1" applyBorder="1" applyAlignment="1">
      <alignment horizontal="left" vertical="center" wrapText="1"/>
    </xf>
    <xf numFmtId="0" fontId="31" fillId="0" borderId="59" xfId="0" applyFont="1" applyBorder="1" applyAlignment="1">
      <alignment horizontal="left" vertical="center" wrapText="1"/>
    </xf>
    <xf numFmtId="0" fontId="33" fillId="0" borderId="76" xfId="0" applyFont="1" applyBorder="1" applyAlignment="1">
      <alignment horizontal="left" vertical="center"/>
    </xf>
    <xf numFmtId="0" fontId="33" fillId="0" borderId="0" xfId="0" applyFont="1" applyBorder="1" applyAlignment="1">
      <alignment vertical="center"/>
    </xf>
    <xf numFmtId="0" fontId="57" fillId="0" borderId="4" xfId="0" applyFont="1" applyBorder="1" applyAlignment="1">
      <alignment horizontal="center" vertical="center" shrinkToFit="1"/>
    </xf>
    <xf numFmtId="0" fontId="57" fillId="0" borderId="5" xfId="0" applyFont="1" applyBorder="1" applyAlignment="1">
      <alignment horizontal="center" vertical="center" shrinkToFit="1"/>
    </xf>
    <xf numFmtId="0" fontId="57" fillId="0" borderId="3" xfId="0" applyFont="1" applyBorder="1" applyAlignment="1">
      <alignment horizontal="center" vertical="center" shrinkToFit="1"/>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0" borderId="3" xfId="0" applyFont="1" applyBorder="1" applyAlignment="1">
      <alignment horizontal="left" vertical="center"/>
    </xf>
    <xf numFmtId="0" fontId="33" fillId="0" borderId="1" xfId="0" applyFont="1" applyBorder="1" applyAlignment="1">
      <alignment vertical="center"/>
    </xf>
    <xf numFmtId="0" fontId="57" fillId="0" borderId="4"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3" xfId="0" applyFont="1" applyBorder="1" applyAlignment="1">
      <alignment horizontal="center" vertical="center" wrapText="1"/>
    </xf>
    <xf numFmtId="0" fontId="33" fillId="0" borderId="4" xfId="0" applyFont="1" applyBorder="1" applyAlignment="1">
      <alignment vertical="center" wrapText="1"/>
    </xf>
    <xf numFmtId="0" fontId="33" fillId="0" borderId="5" xfId="0" applyFont="1" applyBorder="1" applyAlignment="1">
      <alignment vertical="center" wrapText="1"/>
    </xf>
    <xf numFmtId="0" fontId="33" fillId="0" borderId="3" xfId="0" applyFont="1" applyBorder="1" applyAlignment="1">
      <alignment vertical="center" wrapText="1"/>
    </xf>
    <xf numFmtId="0" fontId="33" fillId="0" borderId="0" xfId="0" applyFont="1" applyFill="1" applyAlignment="1">
      <alignment vertical="center"/>
    </xf>
    <xf numFmtId="0" fontId="33" fillId="0" borderId="1" xfId="0" applyFont="1" applyFill="1" applyBorder="1" applyAlignment="1">
      <alignment vertical="center"/>
    </xf>
    <xf numFmtId="0" fontId="33" fillId="0" borderId="0" xfId="0" applyFont="1" applyFill="1" applyBorder="1" applyAlignment="1">
      <alignment vertical="center"/>
    </xf>
    <xf numFmtId="0" fontId="33" fillId="0" borderId="14" xfId="0" applyFont="1" applyFill="1" applyBorder="1" applyAlignment="1">
      <alignment vertical="center"/>
    </xf>
    <xf numFmtId="0" fontId="33"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33" fillId="0" borderId="14" xfId="0" applyFont="1" applyFill="1" applyBorder="1" applyAlignment="1">
      <alignment horizontal="left" vertical="center"/>
    </xf>
    <xf numFmtId="0" fontId="33" fillId="0" borderId="0" xfId="0" applyFont="1" applyFill="1" applyBorder="1" applyAlignment="1">
      <alignment horizontal="left" vertical="center"/>
    </xf>
    <xf numFmtId="0" fontId="33" fillId="0" borderId="14" xfId="0" applyFont="1" applyFill="1" applyBorder="1" applyAlignment="1">
      <alignment horizontal="left" vertical="center"/>
    </xf>
    <xf numFmtId="0" fontId="33" fillId="0" borderId="2" xfId="0" applyFont="1" applyFill="1" applyBorder="1" applyAlignment="1">
      <alignment vertical="center"/>
    </xf>
    <xf numFmtId="0" fontId="33" fillId="0" borderId="11" xfId="0" applyFont="1" applyFill="1" applyBorder="1" applyAlignment="1">
      <alignment vertical="center"/>
    </xf>
    <xf numFmtId="0" fontId="33" fillId="0" borderId="11" xfId="0" applyFont="1" applyFill="1" applyBorder="1" applyAlignment="1">
      <alignment horizontal="left" vertical="top" wrapText="1"/>
    </xf>
    <xf numFmtId="0" fontId="33" fillId="0" borderId="12" xfId="0" applyFont="1" applyFill="1" applyBorder="1" applyAlignment="1">
      <alignment horizontal="left" vertical="top" wrapText="1"/>
    </xf>
    <xf numFmtId="0" fontId="33" fillId="0" borderId="0" xfId="0" applyFont="1" applyAlignment="1">
      <alignment vertical="center"/>
    </xf>
    <xf numFmtId="0" fontId="33" fillId="0" borderId="0" xfId="0" applyFont="1" applyFill="1" applyBorder="1" applyAlignment="1">
      <alignment horizontal="right" vertical="center"/>
    </xf>
    <xf numFmtId="0" fontId="33" fillId="0" borderId="10" xfId="0" applyFont="1" applyBorder="1" applyAlignment="1">
      <alignment vertical="center"/>
    </xf>
    <xf numFmtId="0" fontId="33" fillId="0" borderId="6" xfId="0" applyFont="1" applyBorder="1" applyAlignment="1">
      <alignment vertical="center"/>
    </xf>
    <xf numFmtId="0" fontId="33" fillId="0" borderId="13" xfId="0" applyFont="1" applyBorder="1" applyAlignment="1">
      <alignment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3" xfId="0" applyFont="1" applyBorder="1" applyAlignment="1">
      <alignment horizontal="center" vertical="center"/>
    </xf>
    <xf numFmtId="179" fontId="33" fillId="0" borderId="4" xfId="0" applyNumberFormat="1" applyFont="1" applyBorder="1" applyAlignment="1">
      <alignment horizontal="center" vertical="center"/>
    </xf>
    <xf numFmtId="179" fontId="33" fillId="0" borderId="5" xfId="0" applyNumberFormat="1" applyFont="1" applyBorder="1" applyAlignment="1">
      <alignment horizontal="center" vertical="center"/>
    </xf>
    <xf numFmtId="179" fontId="33" fillId="0" borderId="3" xfId="0" applyNumberFormat="1" applyFont="1" applyBorder="1" applyAlignment="1">
      <alignment horizontal="center" vertical="center"/>
    </xf>
    <xf numFmtId="0" fontId="33" fillId="0" borderId="6" xfId="0" applyFont="1" applyBorder="1" applyAlignment="1">
      <alignment horizontal="center" vertical="center"/>
    </xf>
    <xf numFmtId="0" fontId="38" fillId="0" borderId="0" xfId="4" applyFont="1" applyAlignment="1">
      <alignment horizontal="left" vertical="center"/>
    </xf>
    <xf numFmtId="0" fontId="38" fillId="0" borderId="0" xfId="4" applyFont="1" applyAlignment="1">
      <alignment horizontal="left"/>
    </xf>
    <xf numFmtId="0" fontId="38" fillId="0" borderId="0" xfId="4" applyFont="1"/>
    <xf numFmtId="0" fontId="38" fillId="6" borderId="15" xfId="4" applyFont="1" applyFill="1" applyBorder="1" applyAlignment="1">
      <alignment horizontal="left" vertical="center" wrapText="1" shrinkToFit="1"/>
    </xf>
    <xf numFmtId="0" fontId="38" fillId="0" borderId="0" xfId="4" applyFont="1" applyFill="1"/>
    <xf numFmtId="0" fontId="38" fillId="0" borderId="0" xfId="4" applyFont="1" applyFill="1" applyBorder="1" applyAlignment="1">
      <alignment horizontal="left" vertical="center" wrapText="1" shrinkToFit="1"/>
    </xf>
    <xf numFmtId="0" fontId="38" fillId="0" borderId="0" xfId="4" applyFont="1" applyBorder="1" applyAlignment="1">
      <alignment horizontal="center" vertical="center" shrinkToFit="1"/>
    </xf>
    <xf numFmtId="0" fontId="5" fillId="0" borderId="0" xfId="3" applyFont="1" applyBorder="1" applyAlignment="1">
      <alignment horizontal="center" vertical="center"/>
    </xf>
    <xf numFmtId="0" fontId="38" fillId="6" borderId="4" xfId="4" applyFont="1" applyFill="1" applyBorder="1" applyAlignment="1">
      <alignment horizontal="left" vertical="center" wrapText="1" shrinkToFit="1"/>
    </xf>
    <xf numFmtId="0" fontId="38" fillId="6" borderId="5" xfId="4" applyFont="1" applyFill="1" applyBorder="1" applyAlignment="1">
      <alignment horizontal="left" vertical="center" wrapText="1" shrinkToFit="1"/>
    </xf>
    <xf numFmtId="0" fontId="38" fillId="6" borderId="3" xfId="4" applyFont="1" applyFill="1" applyBorder="1" applyAlignment="1">
      <alignment horizontal="left" vertical="center" wrapText="1" shrinkToFit="1"/>
    </xf>
    <xf numFmtId="0" fontId="38" fillId="0" borderId="4" xfId="4" applyFont="1" applyBorder="1" applyAlignment="1">
      <alignment horizontal="center" vertical="center" shrinkToFit="1"/>
    </xf>
    <xf numFmtId="0" fontId="38" fillId="0" borderId="0" xfId="4" applyFont="1" applyAlignment="1">
      <alignment horizontal="left" vertical="center"/>
    </xf>
    <xf numFmtId="0" fontId="37" fillId="0" borderId="0" xfId="4" applyFont="1" applyAlignment="1">
      <alignment horizontal="left" vertical="center" wrapText="1"/>
    </xf>
    <xf numFmtId="0" fontId="37" fillId="0" borderId="0" xfId="4" applyFont="1" applyBorder="1" applyAlignment="1">
      <alignment horizontal="left" vertical="center" wrapText="1"/>
    </xf>
    <xf numFmtId="0" fontId="38" fillId="0" borderId="15" xfId="3" applyFont="1" applyBorder="1" applyAlignment="1">
      <alignment horizontal="center" vertical="center"/>
    </xf>
    <xf numFmtId="0" fontId="38" fillId="0" borderId="15" xfId="4" applyFont="1" applyFill="1" applyBorder="1" applyAlignment="1">
      <alignment horizontal="center" vertical="center" wrapText="1"/>
    </xf>
    <xf numFmtId="0" fontId="37" fillId="0" borderId="6" xfId="4" applyFont="1" applyFill="1" applyBorder="1" applyAlignment="1">
      <alignment horizontal="left" vertical="center" wrapText="1"/>
    </xf>
    <xf numFmtId="0" fontId="5" fillId="6" borderId="4" xfId="3" applyFont="1" applyFill="1" applyBorder="1" applyAlignment="1">
      <alignment horizontal="left" vertical="center"/>
    </xf>
    <xf numFmtId="0" fontId="5" fillId="6" borderId="5" xfId="3" applyFont="1" applyFill="1" applyBorder="1" applyAlignment="1">
      <alignment horizontal="left" vertical="center"/>
    </xf>
    <xf numFmtId="0" fontId="5" fillId="6" borderId="3" xfId="3" applyFont="1" applyFill="1" applyBorder="1" applyAlignment="1">
      <alignment horizontal="left" vertical="center"/>
    </xf>
    <xf numFmtId="0" fontId="38" fillId="0" borderId="7" xfId="3" applyFont="1" applyBorder="1" applyAlignment="1">
      <alignment vertical="center"/>
    </xf>
    <xf numFmtId="0" fontId="38" fillId="0" borderId="5" xfId="3" applyFont="1" applyBorder="1" applyAlignment="1">
      <alignment horizontal="center" vertical="center" shrinkToFit="1"/>
    </xf>
    <xf numFmtId="0" fontId="38" fillId="0" borderId="3" xfId="3" applyFont="1" applyBorder="1" applyAlignment="1">
      <alignment horizontal="center" vertical="center" shrinkToFit="1"/>
    </xf>
    <xf numFmtId="0" fontId="37" fillId="6" borderId="4" xfId="3" applyFont="1" applyFill="1" applyBorder="1" applyAlignment="1">
      <alignment horizontal="left" vertical="center" wrapText="1"/>
    </xf>
    <xf numFmtId="0" fontId="37" fillId="6" borderId="5" xfId="3" applyFont="1" applyFill="1" applyBorder="1" applyAlignment="1">
      <alignment horizontal="left" vertical="center" wrapText="1"/>
    </xf>
    <xf numFmtId="0" fontId="37" fillId="6" borderId="3" xfId="3" applyFont="1" applyFill="1" applyBorder="1" applyAlignment="1">
      <alignment horizontal="left" vertical="center" wrapText="1"/>
    </xf>
    <xf numFmtId="0" fontId="38" fillId="0" borderId="101" xfId="3" applyFont="1" applyBorder="1" applyAlignment="1">
      <alignment horizontal="left" vertical="center"/>
    </xf>
    <xf numFmtId="0" fontId="38" fillId="0" borderId="5" xfId="3" applyFont="1" applyBorder="1" applyAlignment="1">
      <alignment horizontal="left" vertical="center"/>
    </xf>
    <xf numFmtId="0" fontId="5" fillId="0" borderId="0" xfId="3" applyFont="1" applyFill="1" applyBorder="1" applyAlignment="1">
      <alignment horizontal="left" vertical="top"/>
    </xf>
    <xf numFmtId="0" fontId="5" fillId="0" borderId="0" xfId="3" applyFont="1" applyFill="1" applyBorder="1" applyAlignment="1">
      <alignment horizontal="center" vertical="center"/>
    </xf>
    <xf numFmtId="0" fontId="38" fillId="0" borderId="6" xfId="3" applyFont="1" applyBorder="1" applyAlignment="1">
      <alignment horizontal="center" vertical="center"/>
    </xf>
    <xf numFmtId="0" fontId="38" fillId="0" borderId="0" xfId="4" applyFont="1" applyBorder="1" applyAlignment="1">
      <alignment horizontal="left" vertical="center"/>
    </xf>
    <xf numFmtId="0" fontId="38" fillId="0" borderId="0" xfId="4" applyFont="1" applyAlignment="1">
      <alignment horizontal="left" vertical="center" wrapText="1"/>
    </xf>
    <xf numFmtId="0" fontId="38" fillId="6" borderId="22" xfId="4" applyFont="1" applyFill="1" applyBorder="1" applyAlignment="1">
      <alignment horizontal="left" vertical="center" wrapText="1"/>
    </xf>
    <xf numFmtId="0" fontId="38" fillId="6" borderId="10" xfId="4" applyFont="1" applyFill="1" applyBorder="1" applyAlignment="1">
      <alignment horizontal="center" vertical="center" shrinkToFit="1"/>
    </xf>
    <xf numFmtId="0" fontId="38" fillId="6" borderId="6" xfId="4" applyFont="1" applyFill="1" applyBorder="1" applyAlignment="1">
      <alignment horizontal="center" vertical="center" shrinkToFit="1"/>
    </xf>
    <xf numFmtId="0" fontId="38" fillId="6" borderId="13" xfId="4" applyFont="1" applyFill="1" applyBorder="1" applyAlignment="1">
      <alignment horizontal="center" vertical="center" shrinkToFit="1"/>
    </xf>
    <xf numFmtId="0" fontId="38" fillId="0" borderId="10" xfId="3" applyFont="1" applyBorder="1" applyAlignment="1">
      <alignment horizontal="center" vertical="center"/>
    </xf>
    <xf numFmtId="0" fontId="38" fillId="0" borderId="6" xfId="3" applyFont="1" applyBorder="1" applyAlignment="1">
      <alignment horizontal="left" vertical="center" shrinkToFit="1"/>
    </xf>
    <xf numFmtId="0" fontId="38" fillId="0" borderId="6" xfId="3" applyFont="1" applyBorder="1" applyAlignment="1">
      <alignment vertical="center" shrinkToFit="1"/>
    </xf>
    <xf numFmtId="0" fontId="38" fillId="0" borderId="6" xfId="3" applyFont="1" applyBorder="1" applyAlignment="1">
      <alignment horizontal="center" vertical="center" shrinkToFit="1"/>
    </xf>
    <xf numFmtId="0" fontId="38" fillId="0" borderId="13" xfId="3" applyFont="1" applyBorder="1" applyAlignment="1">
      <alignment horizontal="center" vertical="center" shrinkToFit="1"/>
    </xf>
    <xf numFmtId="0" fontId="38" fillId="6" borderId="2" xfId="4" applyFont="1" applyFill="1" applyBorder="1" applyAlignment="1">
      <alignment horizontal="center" vertical="center" shrinkToFit="1"/>
    </xf>
    <xf numFmtId="0" fontId="38" fillId="6" borderId="11" xfId="4" applyFont="1" applyFill="1" applyBorder="1" applyAlignment="1">
      <alignment horizontal="center" vertical="center" shrinkToFit="1"/>
    </xf>
    <xf numFmtId="0" fontId="38" fillId="6" borderId="12" xfId="4" applyFont="1" applyFill="1" applyBorder="1" applyAlignment="1">
      <alignment horizontal="center" vertical="center" shrinkToFit="1"/>
    </xf>
    <xf numFmtId="0" fontId="38" fillId="0" borderId="1" xfId="3" applyFont="1" applyBorder="1" applyAlignment="1">
      <alignment horizontal="center" vertical="center"/>
    </xf>
    <xf numFmtId="0" fontId="38" fillId="0" borderId="11" xfId="3" applyFont="1" applyBorder="1" applyAlignment="1">
      <alignment horizontal="left" vertical="center" shrinkToFit="1"/>
    </xf>
    <xf numFmtId="0" fontId="38" fillId="0" borderId="12" xfId="3" applyFont="1" applyBorder="1" applyAlignment="1">
      <alignment horizontal="left" vertical="center" shrinkToFit="1"/>
    </xf>
    <xf numFmtId="0" fontId="38" fillId="0" borderId="13" xfId="3" applyFont="1" applyBorder="1" applyAlignment="1">
      <alignment horizontal="left" vertical="center" shrinkToFit="1"/>
    </xf>
    <xf numFmtId="0" fontId="38" fillId="0" borderId="11" xfId="3" applyFont="1" applyBorder="1" applyAlignment="1">
      <alignment horizontal="center" vertical="center" shrinkToFit="1"/>
    </xf>
    <xf numFmtId="0" fontId="38" fillId="0" borderId="12" xfId="3" applyFont="1" applyBorder="1" applyAlignment="1">
      <alignment horizontal="center" vertical="center" shrinkToFit="1"/>
    </xf>
    <xf numFmtId="0" fontId="38" fillId="0" borderId="78" xfId="4" applyFont="1" applyBorder="1" applyAlignment="1">
      <alignment horizontal="left" vertical="center"/>
    </xf>
    <xf numFmtId="0" fontId="38" fillId="0" borderId="79" xfId="4" applyFont="1" applyBorder="1" applyAlignment="1">
      <alignment horizontal="left" vertical="center"/>
    </xf>
    <xf numFmtId="0" fontId="38" fillId="0" borderId="85" xfId="4" applyFont="1" applyBorder="1" applyAlignment="1">
      <alignment horizontal="left" vertical="center"/>
    </xf>
    <xf numFmtId="0" fontId="38" fillId="0" borderId="86" xfId="4" applyFont="1" applyBorder="1" applyAlignment="1">
      <alignment horizontal="left" vertical="center"/>
    </xf>
    <xf numFmtId="0" fontId="38" fillId="0" borderId="81" xfId="4" applyFont="1" applyBorder="1" applyAlignment="1">
      <alignment horizontal="left" vertical="center"/>
    </xf>
    <xf numFmtId="0" fontId="38" fillId="0" borderId="82" xfId="4" applyFont="1" applyBorder="1" applyAlignment="1">
      <alignment horizontal="left" vertical="center"/>
    </xf>
    <xf numFmtId="0" fontId="38" fillId="0" borderId="4" xfId="0" applyFont="1" applyBorder="1" applyAlignment="1">
      <alignment horizontal="center" vertical="center"/>
    </xf>
    <xf numFmtId="0" fontId="38" fillId="0" borderId="5" xfId="0" applyFont="1" applyBorder="1" applyAlignment="1">
      <alignment vertical="center"/>
    </xf>
    <xf numFmtId="0" fontId="38" fillId="0" borderId="5" xfId="0" applyFont="1" applyBorder="1" applyAlignment="1">
      <alignment horizontal="center" vertical="center"/>
    </xf>
    <xf numFmtId="0" fontId="38" fillId="0" borderId="5" xfId="0" applyFont="1" applyBorder="1" applyAlignment="1"/>
    <xf numFmtId="0" fontId="38" fillId="0" borderId="3" xfId="0" applyFont="1" applyBorder="1" applyAlignment="1"/>
    <xf numFmtId="0" fontId="38" fillId="0" borderId="128" xfId="4" applyFont="1" applyBorder="1" applyAlignment="1">
      <alignment horizontal="center" vertical="center"/>
    </xf>
    <xf numFmtId="0" fontId="38" fillId="0" borderId="81" xfId="4" applyFont="1" applyBorder="1" applyAlignment="1">
      <alignment horizontal="center" vertical="center"/>
    </xf>
    <xf numFmtId="0" fontId="38" fillId="0" borderId="82" xfId="4" applyFont="1" applyBorder="1" applyAlignment="1">
      <alignment horizontal="center" vertical="center"/>
    </xf>
    <xf numFmtId="0" fontId="38" fillId="0" borderId="112" xfId="0" applyFont="1" applyBorder="1" applyAlignment="1">
      <alignment vertical="center"/>
    </xf>
    <xf numFmtId="0" fontId="38" fillId="0" borderId="6" xfId="0" applyFont="1" applyBorder="1" applyAlignment="1">
      <alignment horizontal="left" vertical="center"/>
    </xf>
    <xf numFmtId="0" fontId="38" fillId="0" borderId="6" xfId="0" applyFont="1" applyBorder="1" applyAlignment="1">
      <alignment vertical="center"/>
    </xf>
    <xf numFmtId="0" fontId="38" fillId="0" borderId="6" xfId="0" applyFont="1" applyBorder="1" applyAlignment="1">
      <alignment horizontal="left" vertical="center"/>
    </xf>
    <xf numFmtId="0" fontId="38" fillId="0" borderId="6" xfId="4" applyFont="1" applyBorder="1" applyAlignment="1">
      <alignment vertical="center"/>
    </xf>
    <xf numFmtId="0" fontId="38" fillId="0" borderId="13" xfId="4" applyFont="1" applyBorder="1" applyAlignment="1">
      <alignment vertical="center"/>
    </xf>
    <xf numFmtId="0" fontId="38" fillId="0" borderId="2" xfId="0" applyFont="1" applyBorder="1" applyAlignment="1">
      <alignment vertical="center"/>
    </xf>
    <xf numFmtId="0" fontId="38" fillId="0" borderId="11" xfId="0" applyFont="1" applyBorder="1" applyAlignment="1">
      <alignment horizontal="left" vertical="center"/>
    </xf>
    <xf numFmtId="0" fontId="38" fillId="0" borderId="11" xfId="0" applyFont="1" applyBorder="1" applyAlignment="1">
      <alignment vertical="center"/>
    </xf>
    <xf numFmtId="0" fontId="38" fillId="0" borderId="11" xfId="0" applyFont="1" applyBorder="1" applyAlignment="1">
      <alignment horizontal="left" vertical="center"/>
    </xf>
    <xf numFmtId="0" fontId="38" fillId="0" borderId="0" xfId="4" applyFont="1" applyBorder="1" applyAlignment="1">
      <alignment vertical="center"/>
    </xf>
    <xf numFmtId="0" fontId="38" fillId="0" borderId="14" xfId="4" applyFont="1" applyBorder="1" applyAlignment="1">
      <alignment vertical="center"/>
    </xf>
    <xf numFmtId="0" fontId="38" fillId="0" borderId="13" xfId="0" applyFont="1" applyBorder="1" applyAlignment="1">
      <alignment horizontal="left" vertical="center"/>
    </xf>
    <xf numFmtId="0" fontId="38" fillId="0" borderId="1" xfId="0" applyFont="1" applyBorder="1" applyAlignment="1">
      <alignment vertical="center"/>
    </xf>
    <xf numFmtId="0" fontId="38" fillId="0" borderId="0" xfId="0" applyFont="1" applyBorder="1" applyAlignment="1">
      <alignment horizontal="left" vertical="center" wrapText="1"/>
    </xf>
    <xf numFmtId="0" fontId="38" fillId="0" borderId="0" xfId="0" applyFont="1" applyBorder="1" applyAlignment="1">
      <alignment horizontal="left" vertical="center"/>
    </xf>
    <xf numFmtId="0" fontId="38" fillId="0" borderId="14" xfId="0" applyFont="1" applyBorder="1" applyAlignment="1">
      <alignment horizontal="left" vertical="center"/>
    </xf>
    <xf numFmtId="0" fontId="38" fillId="0" borderId="11" xfId="0" applyFont="1" applyBorder="1" applyAlignment="1">
      <alignment horizontal="left" vertical="center" wrapText="1"/>
    </xf>
    <xf numFmtId="0" fontId="38" fillId="0" borderId="12" xfId="0" applyFont="1" applyBorder="1" applyAlignment="1">
      <alignment horizontal="left" vertical="center"/>
    </xf>
    <xf numFmtId="0" fontId="38" fillId="0" borderId="105" xfId="3" applyFont="1" applyBorder="1" applyAlignment="1">
      <alignment horizontal="center" vertical="center"/>
    </xf>
    <xf numFmtId="0" fontId="38" fillId="0" borderId="5" xfId="4" applyFont="1" applyBorder="1" applyAlignment="1">
      <alignment horizontal="center" vertical="center"/>
    </xf>
    <xf numFmtId="0" fontId="38" fillId="0" borderId="3" xfId="4" applyFont="1" applyBorder="1" applyAlignment="1">
      <alignment horizontal="center" vertical="center"/>
    </xf>
    <xf numFmtId="0" fontId="38" fillId="0" borderId="85" xfId="4" applyFont="1" applyBorder="1" applyAlignment="1">
      <alignment horizontal="center" vertical="center"/>
    </xf>
    <xf numFmtId="0" fontId="38" fillId="0" borderId="86" xfId="4" applyFont="1" applyBorder="1" applyAlignment="1">
      <alignment horizontal="center" vertical="center"/>
    </xf>
    <xf numFmtId="0" fontId="38" fillId="0" borderId="4" xfId="4" applyFont="1" applyFill="1" applyBorder="1" applyAlignment="1">
      <alignment horizontal="center" vertical="center" shrinkToFit="1"/>
    </xf>
    <xf numFmtId="0" fontId="9" fillId="2" borderId="30" xfId="0" applyFont="1" applyFill="1" applyBorder="1" applyAlignment="1">
      <alignment vertical="center" shrinkToFit="1"/>
    </xf>
    <xf numFmtId="0" fontId="9" fillId="0" borderId="30" xfId="0" applyFont="1" applyBorder="1" applyAlignment="1">
      <alignment vertical="center" wrapText="1"/>
    </xf>
    <xf numFmtId="0" fontId="0" fillId="0" borderId="0" xfId="0" applyFont="1" applyAlignment="1">
      <alignment horizontal="left" vertical="center"/>
    </xf>
  </cellXfs>
  <cellStyles count="5">
    <cellStyle name="標準" xfId="0" builtinId="0"/>
    <cellStyle name="標準 2" xfId="3"/>
    <cellStyle name="標準 3" xfId="1"/>
    <cellStyle name="標準_■106 通所介護費" xfId="2"/>
    <cellStyle name="標準_チェックリスト（通所リハ） 2" xfId="4"/>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447675</xdr:colOff>
          <xdr:row>123</xdr:row>
          <xdr:rowOff>142875</xdr:rowOff>
        </xdr:from>
        <xdr:to>
          <xdr:col>3</xdr:col>
          <xdr:colOff>685800</xdr:colOff>
          <xdr:row>125</xdr:row>
          <xdr:rowOff>19050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123</xdr:row>
          <xdr:rowOff>142875</xdr:rowOff>
        </xdr:from>
        <xdr:to>
          <xdr:col>5</xdr:col>
          <xdr:colOff>200025</xdr:colOff>
          <xdr:row>125</xdr:row>
          <xdr:rowOff>19050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123</xdr:row>
          <xdr:rowOff>152400</xdr:rowOff>
        </xdr:from>
        <xdr:to>
          <xdr:col>7</xdr:col>
          <xdr:colOff>238125</xdr:colOff>
          <xdr:row>125</xdr:row>
          <xdr:rowOff>28575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123</xdr:row>
          <xdr:rowOff>152400</xdr:rowOff>
        </xdr:from>
        <xdr:to>
          <xdr:col>8</xdr:col>
          <xdr:colOff>571500</xdr:colOff>
          <xdr:row>125</xdr:row>
          <xdr:rowOff>28575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158</xdr:row>
          <xdr:rowOff>333375</xdr:rowOff>
        </xdr:from>
        <xdr:to>
          <xdr:col>7</xdr:col>
          <xdr:colOff>295275</xdr:colOff>
          <xdr:row>160</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158</xdr:row>
          <xdr:rowOff>333375</xdr:rowOff>
        </xdr:from>
        <xdr:to>
          <xdr:col>8</xdr:col>
          <xdr:colOff>342900</xdr:colOff>
          <xdr:row>160</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159</xdr:row>
          <xdr:rowOff>333375</xdr:rowOff>
        </xdr:from>
        <xdr:to>
          <xdr:col>7</xdr:col>
          <xdr:colOff>295275</xdr:colOff>
          <xdr:row>161</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159</xdr:row>
          <xdr:rowOff>333375</xdr:rowOff>
        </xdr:from>
        <xdr:to>
          <xdr:col>8</xdr:col>
          <xdr:colOff>342900</xdr:colOff>
          <xdr:row>161</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161</xdr:row>
          <xdr:rowOff>333375</xdr:rowOff>
        </xdr:from>
        <xdr:to>
          <xdr:col>7</xdr:col>
          <xdr:colOff>295275</xdr:colOff>
          <xdr:row>163</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161</xdr:row>
          <xdr:rowOff>333375</xdr:rowOff>
        </xdr:from>
        <xdr:to>
          <xdr:col>8</xdr:col>
          <xdr:colOff>342900</xdr:colOff>
          <xdr:row>163</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162</xdr:row>
          <xdr:rowOff>333375</xdr:rowOff>
        </xdr:from>
        <xdr:to>
          <xdr:col>7</xdr:col>
          <xdr:colOff>295275</xdr:colOff>
          <xdr:row>164</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162</xdr:row>
          <xdr:rowOff>333375</xdr:rowOff>
        </xdr:from>
        <xdr:to>
          <xdr:col>8</xdr:col>
          <xdr:colOff>342900</xdr:colOff>
          <xdr:row>164</xdr:row>
          <xdr:rowOff>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163</xdr:row>
          <xdr:rowOff>333375</xdr:rowOff>
        </xdr:from>
        <xdr:to>
          <xdr:col>7</xdr:col>
          <xdr:colOff>295275</xdr:colOff>
          <xdr:row>165</xdr:row>
          <xdr:rowOff>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163</xdr:row>
          <xdr:rowOff>333375</xdr:rowOff>
        </xdr:from>
        <xdr:to>
          <xdr:col>8</xdr:col>
          <xdr:colOff>342900</xdr:colOff>
          <xdr:row>165</xdr:row>
          <xdr:rowOff>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164</xdr:row>
          <xdr:rowOff>333375</xdr:rowOff>
        </xdr:from>
        <xdr:to>
          <xdr:col>7</xdr:col>
          <xdr:colOff>295275</xdr:colOff>
          <xdr:row>166</xdr:row>
          <xdr:rowOff>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164</xdr:row>
          <xdr:rowOff>333375</xdr:rowOff>
        </xdr:from>
        <xdr:to>
          <xdr:col>8</xdr:col>
          <xdr:colOff>342900</xdr:colOff>
          <xdr:row>166</xdr:row>
          <xdr:rowOff>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165</xdr:row>
          <xdr:rowOff>333375</xdr:rowOff>
        </xdr:from>
        <xdr:to>
          <xdr:col>7</xdr:col>
          <xdr:colOff>295275</xdr:colOff>
          <xdr:row>167</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165</xdr:row>
          <xdr:rowOff>333375</xdr:rowOff>
        </xdr:from>
        <xdr:to>
          <xdr:col>8</xdr:col>
          <xdr:colOff>342900</xdr:colOff>
          <xdr:row>167</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167</xdr:row>
          <xdr:rowOff>333375</xdr:rowOff>
        </xdr:from>
        <xdr:to>
          <xdr:col>7</xdr:col>
          <xdr:colOff>295275</xdr:colOff>
          <xdr:row>169</xdr:row>
          <xdr:rowOff>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167</xdr:row>
          <xdr:rowOff>333375</xdr:rowOff>
        </xdr:from>
        <xdr:to>
          <xdr:col>8</xdr:col>
          <xdr:colOff>342900</xdr:colOff>
          <xdr:row>169</xdr:row>
          <xdr:rowOff>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168</xdr:row>
          <xdr:rowOff>333375</xdr:rowOff>
        </xdr:from>
        <xdr:to>
          <xdr:col>7</xdr:col>
          <xdr:colOff>295275</xdr:colOff>
          <xdr:row>170</xdr:row>
          <xdr:rowOff>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168</xdr:row>
          <xdr:rowOff>333375</xdr:rowOff>
        </xdr:from>
        <xdr:to>
          <xdr:col>8</xdr:col>
          <xdr:colOff>342900</xdr:colOff>
          <xdr:row>170</xdr:row>
          <xdr:rowOff>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169</xdr:row>
          <xdr:rowOff>333375</xdr:rowOff>
        </xdr:from>
        <xdr:to>
          <xdr:col>7</xdr:col>
          <xdr:colOff>295275</xdr:colOff>
          <xdr:row>171</xdr:row>
          <xdr:rowOff>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169</xdr:row>
          <xdr:rowOff>333375</xdr:rowOff>
        </xdr:from>
        <xdr:to>
          <xdr:col>8</xdr:col>
          <xdr:colOff>342900</xdr:colOff>
          <xdr:row>171</xdr:row>
          <xdr:rowOff>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170</xdr:row>
          <xdr:rowOff>333375</xdr:rowOff>
        </xdr:from>
        <xdr:to>
          <xdr:col>7</xdr:col>
          <xdr:colOff>295275</xdr:colOff>
          <xdr:row>172</xdr:row>
          <xdr:rowOff>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170</xdr:row>
          <xdr:rowOff>333375</xdr:rowOff>
        </xdr:from>
        <xdr:to>
          <xdr:col>8</xdr:col>
          <xdr:colOff>342900</xdr:colOff>
          <xdr:row>172</xdr:row>
          <xdr:rowOff>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171</xdr:row>
          <xdr:rowOff>333375</xdr:rowOff>
        </xdr:from>
        <xdr:to>
          <xdr:col>7</xdr:col>
          <xdr:colOff>295275</xdr:colOff>
          <xdr:row>173</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171</xdr:row>
          <xdr:rowOff>333375</xdr:rowOff>
        </xdr:from>
        <xdr:to>
          <xdr:col>8</xdr:col>
          <xdr:colOff>342900</xdr:colOff>
          <xdr:row>173</xdr:row>
          <xdr:rowOff>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172</xdr:row>
          <xdr:rowOff>333375</xdr:rowOff>
        </xdr:from>
        <xdr:to>
          <xdr:col>7</xdr:col>
          <xdr:colOff>295275</xdr:colOff>
          <xdr:row>174</xdr:row>
          <xdr:rowOff>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172</xdr:row>
          <xdr:rowOff>333375</xdr:rowOff>
        </xdr:from>
        <xdr:to>
          <xdr:col>8</xdr:col>
          <xdr:colOff>342900</xdr:colOff>
          <xdr:row>174</xdr:row>
          <xdr:rowOff>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173</xdr:row>
          <xdr:rowOff>333375</xdr:rowOff>
        </xdr:from>
        <xdr:to>
          <xdr:col>7</xdr:col>
          <xdr:colOff>295275</xdr:colOff>
          <xdr:row>175</xdr:row>
          <xdr:rowOff>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173</xdr:row>
          <xdr:rowOff>333375</xdr:rowOff>
        </xdr:from>
        <xdr:to>
          <xdr:col>8</xdr:col>
          <xdr:colOff>342900</xdr:colOff>
          <xdr:row>175</xdr:row>
          <xdr:rowOff>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165</xdr:row>
          <xdr:rowOff>0</xdr:rowOff>
        </xdr:from>
        <xdr:to>
          <xdr:col>9</xdr:col>
          <xdr:colOff>466725</xdr:colOff>
          <xdr:row>166</xdr:row>
          <xdr:rowOff>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165</xdr:row>
          <xdr:rowOff>0</xdr:rowOff>
        </xdr:from>
        <xdr:to>
          <xdr:col>11</xdr:col>
          <xdr:colOff>114300</xdr:colOff>
          <xdr:row>166</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166</xdr:row>
          <xdr:rowOff>0</xdr:rowOff>
        </xdr:from>
        <xdr:to>
          <xdr:col>9</xdr:col>
          <xdr:colOff>466725</xdr:colOff>
          <xdr:row>167</xdr:row>
          <xdr:rowOff>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166</xdr:row>
          <xdr:rowOff>0</xdr:rowOff>
        </xdr:from>
        <xdr:to>
          <xdr:col>11</xdr:col>
          <xdr:colOff>114300</xdr:colOff>
          <xdr:row>167</xdr:row>
          <xdr:rowOff>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167</xdr:row>
          <xdr:rowOff>0</xdr:rowOff>
        </xdr:from>
        <xdr:to>
          <xdr:col>9</xdr:col>
          <xdr:colOff>466725</xdr:colOff>
          <xdr:row>168</xdr:row>
          <xdr:rowOff>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167</xdr:row>
          <xdr:rowOff>0</xdr:rowOff>
        </xdr:from>
        <xdr:to>
          <xdr:col>11</xdr:col>
          <xdr:colOff>114300</xdr:colOff>
          <xdr:row>168</xdr:row>
          <xdr:rowOff>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168</xdr:row>
          <xdr:rowOff>0</xdr:rowOff>
        </xdr:from>
        <xdr:to>
          <xdr:col>9</xdr:col>
          <xdr:colOff>466725</xdr:colOff>
          <xdr:row>169</xdr:row>
          <xdr:rowOff>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168</xdr:row>
          <xdr:rowOff>0</xdr:rowOff>
        </xdr:from>
        <xdr:to>
          <xdr:col>11</xdr:col>
          <xdr:colOff>114300</xdr:colOff>
          <xdr:row>169</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169</xdr:row>
          <xdr:rowOff>0</xdr:rowOff>
        </xdr:from>
        <xdr:to>
          <xdr:col>9</xdr:col>
          <xdr:colOff>466725</xdr:colOff>
          <xdr:row>170</xdr:row>
          <xdr:rowOff>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169</xdr:row>
          <xdr:rowOff>0</xdr:rowOff>
        </xdr:from>
        <xdr:to>
          <xdr:col>11</xdr:col>
          <xdr:colOff>114300</xdr:colOff>
          <xdr:row>170</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172</xdr:row>
          <xdr:rowOff>0</xdr:rowOff>
        </xdr:from>
        <xdr:to>
          <xdr:col>9</xdr:col>
          <xdr:colOff>466725</xdr:colOff>
          <xdr:row>173</xdr:row>
          <xdr:rowOff>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172</xdr:row>
          <xdr:rowOff>0</xdr:rowOff>
        </xdr:from>
        <xdr:to>
          <xdr:col>11</xdr:col>
          <xdr:colOff>114300</xdr:colOff>
          <xdr:row>173</xdr:row>
          <xdr:rowOff>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173</xdr:row>
          <xdr:rowOff>0</xdr:rowOff>
        </xdr:from>
        <xdr:to>
          <xdr:col>9</xdr:col>
          <xdr:colOff>466725</xdr:colOff>
          <xdr:row>174</xdr:row>
          <xdr:rowOff>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173</xdr:row>
          <xdr:rowOff>0</xdr:rowOff>
        </xdr:from>
        <xdr:to>
          <xdr:col>11</xdr:col>
          <xdr:colOff>114300</xdr:colOff>
          <xdr:row>174</xdr:row>
          <xdr:rowOff>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174</xdr:row>
          <xdr:rowOff>0</xdr:rowOff>
        </xdr:from>
        <xdr:to>
          <xdr:col>9</xdr:col>
          <xdr:colOff>466725</xdr:colOff>
          <xdr:row>175</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174</xdr:row>
          <xdr:rowOff>0</xdr:rowOff>
        </xdr:from>
        <xdr:to>
          <xdr:col>11</xdr:col>
          <xdr:colOff>114300</xdr:colOff>
          <xdr:row>175</xdr:row>
          <xdr:rowOff>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158</xdr:row>
          <xdr:rowOff>333375</xdr:rowOff>
        </xdr:from>
        <xdr:to>
          <xdr:col>9</xdr:col>
          <xdr:colOff>285750</xdr:colOff>
          <xdr:row>160</xdr:row>
          <xdr:rowOff>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158</xdr:row>
          <xdr:rowOff>333375</xdr:rowOff>
        </xdr:from>
        <xdr:to>
          <xdr:col>11</xdr:col>
          <xdr:colOff>438150</xdr:colOff>
          <xdr:row>160</xdr:row>
          <xdr:rowOff>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159</xdr:row>
          <xdr:rowOff>333375</xdr:rowOff>
        </xdr:from>
        <xdr:to>
          <xdr:col>9</xdr:col>
          <xdr:colOff>285750</xdr:colOff>
          <xdr:row>161</xdr:row>
          <xdr:rowOff>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159</xdr:row>
          <xdr:rowOff>333375</xdr:rowOff>
        </xdr:from>
        <xdr:to>
          <xdr:col>11</xdr:col>
          <xdr:colOff>438150</xdr:colOff>
          <xdr:row>161</xdr:row>
          <xdr:rowOff>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161</xdr:row>
          <xdr:rowOff>333375</xdr:rowOff>
        </xdr:from>
        <xdr:to>
          <xdr:col>9</xdr:col>
          <xdr:colOff>285750</xdr:colOff>
          <xdr:row>163</xdr:row>
          <xdr:rowOff>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161</xdr:row>
          <xdr:rowOff>333375</xdr:rowOff>
        </xdr:from>
        <xdr:to>
          <xdr:col>11</xdr:col>
          <xdr:colOff>438150</xdr:colOff>
          <xdr:row>163</xdr:row>
          <xdr:rowOff>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162</xdr:row>
          <xdr:rowOff>333375</xdr:rowOff>
        </xdr:from>
        <xdr:to>
          <xdr:col>9</xdr:col>
          <xdr:colOff>285750</xdr:colOff>
          <xdr:row>164</xdr:row>
          <xdr:rowOff>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162</xdr:row>
          <xdr:rowOff>333375</xdr:rowOff>
        </xdr:from>
        <xdr:to>
          <xdr:col>11</xdr:col>
          <xdr:colOff>438150</xdr:colOff>
          <xdr:row>164</xdr:row>
          <xdr:rowOff>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163</xdr:row>
          <xdr:rowOff>333375</xdr:rowOff>
        </xdr:from>
        <xdr:to>
          <xdr:col>9</xdr:col>
          <xdr:colOff>285750</xdr:colOff>
          <xdr:row>165</xdr:row>
          <xdr:rowOff>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163</xdr:row>
          <xdr:rowOff>333375</xdr:rowOff>
        </xdr:from>
        <xdr:to>
          <xdr:col>11</xdr:col>
          <xdr:colOff>438150</xdr:colOff>
          <xdr:row>165</xdr:row>
          <xdr:rowOff>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169</xdr:row>
          <xdr:rowOff>333375</xdr:rowOff>
        </xdr:from>
        <xdr:to>
          <xdr:col>9</xdr:col>
          <xdr:colOff>285750</xdr:colOff>
          <xdr:row>171</xdr:row>
          <xdr:rowOff>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169</xdr:row>
          <xdr:rowOff>333375</xdr:rowOff>
        </xdr:from>
        <xdr:to>
          <xdr:col>11</xdr:col>
          <xdr:colOff>438150</xdr:colOff>
          <xdr:row>171</xdr:row>
          <xdr:rowOff>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170</xdr:row>
          <xdr:rowOff>333375</xdr:rowOff>
        </xdr:from>
        <xdr:to>
          <xdr:col>9</xdr:col>
          <xdr:colOff>285750</xdr:colOff>
          <xdr:row>172</xdr:row>
          <xdr:rowOff>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170</xdr:row>
          <xdr:rowOff>333375</xdr:rowOff>
        </xdr:from>
        <xdr:to>
          <xdr:col>11</xdr:col>
          <xdr:colOff>438150</xdr:colOff>
          <xdr:row>172</xdr:row>
          <xdr:rowOff>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161</xdr:row>
          <xdr:rowOff>0</xdr:rowOff>
        </xdr:from>
        <xdr:to>
          <xdr:col>9</xdr:col>
          <xdr:colOff>466725</xdr:colOff>
          <xdr:row>162</xdr:row>
          <xdr:rowOff>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590550</xdr:colOff>
          <xdr:row>161</xdr:row>
          <xdr:rowOff>0</xdr:rowOff>
        </xdr:from>
        <xdr:to>
          <xdr:col>11</xdr:col>
          <xdr:colOff>123825</xdr:colOff>
          <xdr:row>162</xdr:row>
          <xdr:rowOff>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114300</xdr:colOff>
          <xdr:row>198</xdr:row>
          <xdr:rowOff>47625</xdr:rowOff>
        </xdr:from>
        <xdr:to>
          <xdr:col>5</xdr:col>
          <xdr:colOff>352425</xdr:colOff>
          <xdr:row>198</xdr:row>
          <xdr:rowOff>276225</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198</xdr:row>
          <xdr:rowOff>47625</xdr:rowOff>
        </xdr:from>
        <xdr:to>
          <xdr:col>7</xdr:col>
          <xdr:colOff>38100</xdr:colOff>
          <xdr:row>198</xdr:row>
          <xdr:rowOff>276225</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65</xdr:row>
          <xdr:rowOff>76200</xdr:rowOff>
        </xdr:from>
        <xdr:to>
          <xdr:col>4</xdr:col>
          <xdr:colOff>104775</xdr:colOff>
          <xdr:row>67</xdr:row>
          <xdr:rowOff>114300</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514350</xdr:colOff>
          <xdr:row>65</xdr:row>
          <xdr:rowOff>66675</xdr:rowOff>
        </xdr:from>
        <xdr:to>
          <xdr:col>5</xdr:col>
          <xdr:colOff>161925</xdr:colOff>
          <xdr:row>67</xdr:row>
          <xdr:rowOff>104775</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67</xdr:row>
          <xdr:rowOff>133350</xdr:rowOff>
        </xdr:from>
        <xdr:to>
          <xdr:col>2</xdr:col>
          <xdr:colOff>466725</xdr:colOff>
          <xdr:row>69</xdr:row>
          <xdr:rowOff>9525</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69</xdr:row>
          <xdr:rowOff>142875</xdr:rowOff>
        </xdr:from>
        <xdr:to>
          <xdr:col>2</xdr:col>
          <xdr:colOff>476250</xdr:colOff>
          <xdr:row>70</xdr:row>
          <xdr:rowOff>180975</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78</xdr:row>
          <xdr:rowOff>76200</xdr:rowOff>
        </xdr:from>
        <xdr:to>
          <xdr:col>4</xdr:col>
          <xdr:colOff>104775</xdr:colOff>
          <xdr:row>80</xdr:row>
          <xdr:rowOff>114300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514350</xdr:colOff>
          <xdr:row>78</xdr:row>
          <xdr:rowOff>66675</xdr:rowOff>
        </xdr:from>
        <xdr:to>
          <xdr:col>5</xdr:col>
          <xdr:colOff>161925</xdr:colOff>
          <xdr:row>80</xdr:row>
          <xdr:rowOff>104775</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80</xdr:row>
          <xdr:rowOff>133350</xdr:rowOff>
        </xdr:from>
        <xdr:to>
          <xdr:col>2</xdr:col>
          <xdr:colOff>466725</xdr:colOff>
          <xdr:row>82</xdr:row>
          <xdr:rowOff>9525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82</xdr:row>
          <xdr:rowOff>142875</xdr:rowOff>
        </xdr:from>
        <xdr:to>
          <xdr:col>2</xdr:col>
          <xdr:colOff>476250</xdr:colOff>
          <xdr:row>83</xdr:row>
          <xdr:rowOff>180975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93</xdr:row>
          <xdr:rowOff>0</xdr:rowOff>
        </xdr:from>
        <xdr:to>
          <xdr:col>3</xdr:col>
          <xdr:colOff>781050</xdr:colOff>
          <xdr:row>94</xdr:row>
          <xdr:rowOff>38100</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333375</xdr:colOff>
          <xdr:row>93</xdr:row>
          <xdr:rowOff>0</xdr:rowOff>
        </xdr:from>
        <xdr:to>
          <xdr:col>5</xdr:col>
          <xdr:colOff>9525</xdr:colOff>
          <xdr:row>94</xdr:row>
          <xdr:rowOff>38100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103</xdr:row>
          <xdr:rowOff>0</xdr:rowOff>
        </xdr:from>
        <xdr:to>
          <xdr:col>3</xdr:col>
          <xdr:colOff>781050</xdr:colOff>
          <xdr:row>104</xdr:row>
          <xdr:rowOff>38100</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333375</xdr:colOff>
          <xdr:row>103</xdr:row>
          <xdr:rowOff>0</xdr:rowOff>
        </xdr:from>
        <xdr:to>
          <xdr:col>5</xdr:col>
          <xdr:colOff>9525</xdr:colOff>
          <xdr:row>104</xdr:row>
          <xdr:rowOff>38100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107</xdr:row>
          <xdr:rowOff>123825</xdr:rowOff>
        </xdr:from>
        <xdr:to>
          <xdr:col>3</xdr:col>
          <xdr:colOff>781050</xdr:colOff>
          <xdr:row>109</xdr:row>
          <xdr:rowOff>38100</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333375</xdr:colOff>
          <xdr:row>107</xdr:row>
          <xdr:rowOff>123825</xdr:rowOff>
        </xdr:from>
        <xdr:to>
          <xdr:col>5</xdr:col>
          <xdr:colOff>9525</xdr:colOff>
          <xdr:row>109</xdr:row>
          <xdr:rowOff>38100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110</xdr:row>
          <xdr:rowOff>123825</xdr:rowOff>
        </xdr:from>
        <xdr:to>
          <xdr:col>3</xdr:col>
          <xdr:colOff>781050</xdr:colOff>
          <xdr:row>112</xdr:row>
          <xdr:rowOff>38100</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333375</xdr:colOff>
          <xdr:row>110</xdr:row>
          <xdr:rowOff>123825</xdr:rowOff>
        </xdr:from>
        <xdr:to>
          <xdr:col>5</xdr:col>
          <xdr:colOff>9525</xdr:colOff>
          <xdr:row>112</xdr:row>
          <xdr:rowOff>38100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112</xdr:row>
          <xdr:rowOff>123825</xdr:rowOff>
        </xdr:from>
        <xdr:to>
          <xdr:col>3</xdr:col>
          <xdr:colOff>781050</xdr:colOff>
          <xdr:row>114</xdr:row>
          <xdr:rowOff>38100</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333375</xdr:colOff>
          <xdr:row>112</xdr:row>
          <xdr:rowOff>123825</xdr:rowOff>
        </xdr:from>
        <xdr:to>
          <xdr:col>5</xdr:col>
          <xdr:colOff>9525</xdr:colOff>
          <xdr:row>114</xdr:row>
          <xdr:rowOff>38100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89</xdr:row>
          <xdr:rowOff>133350</xdr:rowOff>
        </xdr:from>
        <xdr:to>
          <xdr:col>5</xdr:col>
          <xdr:colOff>571500</xdr:colOff>
          <xdr:row>91</xdr:row>
          <xdr:rowOff>28575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419100</xdr:colOff>
          <xdr:row>89</xdr:row>
          <xdr:rowOff>133350</xdr:rowOff>
        </xdr:from>
        <xdr:to>
          <xdr:col>6</xdr:col>
          <xdr:colOff>657225</xdr:colOff>
          <xdr:row>91</xdr:row>
          <xdr:rowOff>28575</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99</xdr:row>
          <xdr:rowOff>133350</xdr:rowOff>
        </xdr:from>
        <xdr:to>
          <xdr:col>5</xdr:col>
          <xdr:colOff>571500</xdr:colOff>
          <xdr:row>101</xdr:row>
          <xdr:rowOff>28575</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419100</xdr:colOff>
          <xdr:row>99</xdr:row>
          <xdr:rowOff>133350</xdr:rowOff>
        </xdr:from>
        <xdr:to>
          <xdr:col>6</xdr:col>
          <xdr:colOff>657225</xdr:colOff>
          <xdr:row>101</xdr:row>
          <xdr:rowOff>28575</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314325</xdr:colOff>
          <xdr:row>62</xdr:row>
          <xdr:rowOff>152400</xdr:rowOff>
        </xdr:from>
        <xdr:to>
          <xdr:col>8</xdr:col>
          <xdr:colOff>523875</xdr:colOff>
          <xdr:row>64</xdr:row>
          <xdr:rowOff>28575</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62</xdr:row>
          <xdr:rowOff>142875</xdr:rowOff>
        </xdr:from>
        <xdr:to>
          <xdr:col>10</xdr:col>
          <xdr:colOff>19050</xdr:colOff>
          <xdr:row>64</xdr:row>
          <xdr:rowOff>19050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323850</xdr:colOff>
          <xdr:row>75</xdr:row>
          <xdr:rowOff>142875</xdr:rowOff>
        </xdr:from>
        <xdr:to>
          <xdr:col>8</xdr:col>
          <xdr:colOff>533400</xdr:colOff>
          <xdr:row>77</xdr:row>
          <xdr:rowOff>19050</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419100</xdr:colOff>
          <xdr:row>75</xdr:row>
          <xdr:rowOff>142875</xdr:rowOff>
        </xdr:from>
        <xdr:to>
          <xdr:col>10</xdr:col>
          <xdr:colOff>47625</xdr:colOff>
          <xdr:row>77</xdr:row>
          <xdr:rowOff>19050</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28575</xdr:colOff>
          <xdr:row>4</xdr:row>
          <xdr:rowOff>142875</xdr:rowOff>
        </xdr:from>
        <xdr:to>
          <xdr:col>7</xdr:col>
          <xdr:colOff>19050</xdr:colOff>
          <xdr:row>4</xdr:row>
          <xdr:rowOff>381000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xdr:row>
          <xdr:rowOff>142875</xdr:rowOff>
        </xdr:from>
        <xdr:to>
          <xdr:col>7</xdr:col>
          <xdr:colOff>19050</xdr:colOff>
          <xdr:row>5</xdr:row>
          <xdr:rowOff>381000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xdr:row>
          <xdr:rowOff>142875</xdr:rowOff>
        </xdr:from>
        <xdr:to>
          <xdr:col>7</xdr:col>
          <xdr:colOff>19050</xdr:colOff>
          <xdr:row>6</xdr:row>
          <xdr:rowOff>381000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xdr:row>
          <xdr:rowOff>142875</xdr:rowOff>
        </xdr:from>
        <xdr:to>
          <xdr:col>7</xdr:col>
          <xdr:colOff>19050</xdr:colOff>
          <xdr:row>7</xdr:row>
          <xdr:rowOff>381000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xdr:row>
          <xdr:rowOff>142875</xdr:rowOff>
        </xdr:from>
        <xdr:to>
          <xdr:col>7</xdr:col>
          <xdr:colOff>19050</xdr:colOff>
          <xdr:row>8</xdr:row>
          <xdr:rowOff>381000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9</xdr:row>
          <xdr:rowOff>142875</xdr:rowOff>
        </xdr:from>
        <xdr:to>
          <xdr:col>7</xdr:col>
          <xdr:colOff>19050</xdr:colOff>
          <xdr:row>9</xdr:row>
          <xdr:rowOff>381000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142875</xdr:rowOff>
        </xdr:from>
        <xdr:to>
          <xdr:col>7</xdr:col>
          <xdr:colOff>19050</xdr:colOff>
          <xdr:row>10</xdr:row>
          <xdr:rowOff>381000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142875</xdr:rowOff>
        </xdr:from>
        <xdr:to>
          <xdr:col>7</xdr:col>
          <xdr:colOff>19050</xdr:colOff>
          <xdr:row>11</xdr:row>
          <xdr:rowOff>381000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12</xdr:row>
          <xdr:rowOff>142875</xdr:rowOff>
        </xdr:from>
        <xdr:to>
          <xdr:col>7</xdr:col>
          <xdr:colOff>19050</xdr:colOff>
          <xdr:row>12</xdr:row>
          <xdr:rowOff>381000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13</xdr:row>
          <xdr:rowOff>142875</xdr:rowOff>
        </xdr:from>
        <xdr:to>
          <xdr:col>7</xdr:col>
          <xdr:colOff>19050</xdr:colOff>
          <xdr:row>13</xdr:row>
          <xdr:rowOff>381000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14</xdr:row>
          <xdr:rowOff>142875</xdr:rowOff>
        </xdr:from>
        <xdr:to>
          <xdr:col>7</xdr:col>
          <xdr:colOff>19050</xdr:colOff>
          <xdr:row>14</xdr:row>
          <xdr:rowOff>381000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15</xdr:row>
          <xdr:rowOff>142875</xdr:rowOff>
        </xdr:from>
        <xdr:to>
          <xdr:col>7</xdr:col>
          <xdr:colOff>19050</xdr:colOff>
          <xdr:row>15</xdr:row>
          <xdr:rowOff>381000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16</xdr:row>
          <xdr:rowOff>142875</xdr:rowOff>
        </xdr:from>
        <xdr:to>
          <xdr:col>7</xdr:col>
          <xdr:colOff>19050</xdr:colOff>
          <xdr:row>16</xdr:row>
          <xdr:rowOff>381000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17</xdr:row>
          <xdr:rowOff>142875</xdr:rowOff>
        </xdr:from>
        <xdr:to>
          <xdr:col>7</xdr:col>
          <xdr:colOff>19050</xdr:colOff>
          <xdr:row>17</xdr:row>
          <xdr:rowOff>381000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18</xdr:row>
          <xdr:rowOff>142875</xdr:rowOff>
        </xdr:from>
        <xdr:to>
          <xdr:col>7</xdr:col>
          <xdr:colOff>19050</xdr:colOff>
          <xdr:row>18</xdr:row>
          <xdr:rowOff>381000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19</xdr:row>
          <xdr:rowOff>142875</xdr:rowOff>
        </xdr:from>
        <xdr:to>
          <xdr:col>7</xdr:col>
          <xdr:colOff>19050</xdr:colOff>
          <xdr:row>19</xdr:row>
          <xdr:rowOff>381000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20</xdr:row>
          <xdr:rowOff>142875</xdr:rowOff>
        </xdr:from>
        <xdr:to>
          <xdr:col>7</xdr:col>
          <xdr:colOff>19050</xdr:colOff>
          <xdr:row>20</xdr:row>
          <xdr:rowOff>381000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21</xdr:row>
          <xdr:rowOff>142875</xdr:rowOff>
        </xdr:from>
        <xdr:to>
          <xdr:col>7</xdr:col>
          <xdr:colOff>19050</xdr:colOff>
          <xdr:row>21</xdr:row>
          <xdr:rowOff>381000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22</xdr:row>
          <xdr:rowOff>142875</xdr:rowOff>
        </xdr:from>
        <xdr:to>
          <xdr:col>7</xdr:col>
          <xdr:colOff>19050</xdr:colOff>
          <xdr:row>22</xdr:row>
          <xdr:rowOff>381000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23</xdr:row>
          <xdr:rowOff>142875</xdr:rowOff>
        </xdr:from>
        <xdr:to>
          <xdr:col>7</xdr:col>
          <xdr:colOff>19050</xdr:colOff>
          <xdr:row>23</xdr:row>
          <xdr:rowOff>381000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142875</xdr:rowOff>
        </xdr:from>
        <xdr:to>
          <xdr:col>7</xdr:col>
          <xdr:colOff>19050</xdr:colOff>
          <xdr:row>24</xdr:row>
          <xdr:rowOff>381000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25</xdr:row>
          <xdr:rowOff>142875</xdr:rowOff>
        </xdr:from>
        <xdr:to>
          <xdr:col>7</xdr:col>
          <xdr:colOff>19050</xdr:colOff>
          <xdr:row>25</xdr:row>
          <xdr:rowOff>381000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142875</xdr:rowOff>
        </xdr:from>
        <xdr:to>
          <xdr:col>7</xdr:col>
          <xdr:colOff>19050</xdr:colOff>
          <xdr:row>26</xdr:row>
          <xdr:rowOff>381000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27</xdr:row>
          <xdr:rowOff>142875</xdr:rowOff>
        </xdr:from>
        <xdr:to>
          <xdr:col>7</xdr:col>
          <xdr:colOff>19050</xdr:colOff>
          <xdr:row>27</xdr:row>
          <xdr:rowOff>381000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28</xdr:row>
          <xdr:rowOff>381000</xdr:rowOff>
        </xdr:from>
        <xdr:to>
          <xdr:col>7</xdr:col>
          <xdr:colOff>19050</xdr:colOff>
          <xdr:row>28</xdr:row>
          <xdr:rowOff>619125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29</xdr:row>
          <xdr:rowOff>142875</xdr:rowOff>
        </xdr:from>
        <xdr:to>
          <xdr:col>7</xdr:col>
          <xdr:colOff>19050</xdr:colOff>
          <xdr:row>29</xdr:row>
          <xdr:rowOff>381000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30</xdr:row>
          <xdr:rowOff>142875</xdr:rowOff>
        </xdr:from>
        <xdr:to>
          <xdr:col>7</xdr:col>
          <xdr:colOff>19050</xdr:colOff>
          <xdr:row>30</xdr:row>
          <xdr:rowOff>381000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31</xdr:row>
          <xdr:rowOff>142875</xdr:rowOff>
        </xdr:from>
        <xdr:to>
          <xdr:col>7</xdr:col>
          <xdr:colOff>19050</xdr:colOff>
          <xdr:row>31</xdr:row>
          <xdr:rowOff>381000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32</xdr:row>
          <xdr:rowOff>142875</xdr:rowOff>
        </xdr:from>
        <xdr:to>
          <xdr:col>7</xdr:col>
          <xdr:colOff>19050</xdr:colOff>
          <xdr:row>32</xdr:row>
          <xdr:rowOff>381000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33</xdr:row>
          <xdr:rowOff>142875</xdr:rowOff>
        </xdr:from>
        <xdr:to>
          <xdr:col>7</xdr:col>
          <xdr:colOff>19050</xdr:colOff>
          <xdr:row>33</xdr:row>
          <xdr:rowOff>381000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34</xdr:row>
          <xdr:rowOff>142875</xdr:rowOff>
        </xdr:from>
        <xdr:to>
          <xdr:col>7</xdr:col>
          <xdr:colOff>19050</xdr:colOff>
          <xdr:row>34</xdr:row>
          <xdr:rowOff>381000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35</xdr:row>
          <xdr:rowOff>142875</xdr:rowOff>
        </xdr:from>
        <xdr:to>
          <xdr:col>7</xdr:col>
          <xdr:colOff>19050</xdr:colOff>
          <xdr:row>35</xdr:row>
          <xdr:rowOff>381000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36</xdr:row>
          <xdr:rowOff>142875</xdr:rowOff>
        </xdr:from>
        <xdr:to>
          <xdr:col>7</xdr:col>
          <xdr:colOff>19050</xdr:colOff>
          <xdr:row>36</xdr:row>
          <xdr:rowOff>381000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37</xdr:row>
          <xdr:rowOff>142875</xdr:rowOff>
        </xdr:from>
        <xdr:to>
          <xdr:col>7</xdr:col>
          <xdr:colOff>19050</xdr:colOff>
          <xdr:row>37</xdr:row>
          <xdr:rowOff>381000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180975</xdr:rowOff>
        </xdr:from>
        <xdr:to>
          <xdr:col>7</xdr:col>
          <xdr:colOff>19050</xdr:colOff>
          <xdr:row>38</xdr:row>
          <xdr:rowOff>419100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39</xdr:row>
          <xdr:rowOff>133350</xdr:rowOff>
        </xdr:from>
        <xdr:to>
          <xdr:col>7</xdr:col>
          <xdr:colOff>19050</xdr:colOff>
          <xdr:row>39</xdr:row>
          <xdr:rowOff>371475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76200</xdr:colOff>
          <xdr:row>6</xdr:row>
          <xdr:rowOff>47625</xdr:rowOff>
        </xdr:from>
        <xdr:to>
          <xdr:col>3</xdr:col>
          <xdr:colOff>323850</xdr:colOff>
          <xdr:row>6</xdr:row>
          <xdr:rowOff>285750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7</xdr:row>
          <xdr:rowOff>76200</xdr:rowOff>
        </xdr:from>
        <xdr:to>
          <xdr:col>3</xdr:col>
          <xdr:colOff>323850</xdr:colOff>
          <xdr:row>7</xdr:row>
          <xdr:rowOff>314325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9</xdr:row>
          <xdr:rowOff>47625</xdr:rowOff>
        </xdr:from>
        <xdr:to>
          <xdr:col>3</xdr:col>
          <xdr:colOff>323850</xdr:colOff>
          <xdr:row>9</xdr:row>
          <xdr:rowOff>285750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10</xdr:row>
          <xdr:rowOff>76200</xdr:rowOff>
        </xdr:from>
        <xdr:to>
          <xdr:col>3</xdr:col>
          <xdr:colOff>323850</xdr:colOff>
          <xdr:row>10</xdr:row>
          <xdr:rowOff>314325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12</xdr:row>
          <xdr:rowOff>47625</xdr:rowOff>
        </xdr:from>
        <xdr:to>
          <xdr:col>3</xdr:col>
          <xdr:colOff>323850</xdr:colOff>
          <xdr:row>12</xdr:row>
          <xdr:rowOff>285750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13</xdr:row>
          <xdr:rowOff>76200</xdr:rowOff>
        </xdr:from>
        <xdr:to>
          <xdr:col>3</xdr:col>
          <xdr:colOff>323850</xdr:colOff>
          <xdr:row>13</xdr:row>
          <xdr:rowOff>314325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15</xdr:row>
          <xdr:rowOff>47625</xdr:rowOff>
        </xdr:from>
        <xdr:to>
          <xdr:col>3</xdr:col>
          <xdr:colOff>323850</xdr:colOff>
          <xdr:row>15</xdr:row>
          <xdr:rowOff>285750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16</xdr:row>
          <xdr:rowOff>76200</xdr:rowOff>
        </xdr:from>
        <xdr:to>
          <xdr:col>3</xdr:col>
          <xdr:colOff>323850</xdr:colOff>
          <xdr:row>16</xdr:row>
          <xdr:rowOff>314325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18</xdr:row>
          <xdr:rowOff>47625</xdr:rowOff>
        </xdr:from>
        <xdr:to>
          <xdr:col>3</xdr:col>
          <xdr:colOff>323850</xdr:colOff>
          <xdr:row>18</xdr:row>
          <xdr:rowOff>285750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19</xdr:row>
          <xdr:rowOff>76200</xdr:rowOff>
        </xdr:from>
        <xdr:to>
          <xdr:col>3</xdr:col>
          <xdr:colOff>323850</xdr:colOff>
          <xdr:row>19</xdr:row>
          <xdr:rowOff>314325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20</xdr:row>
          <xdr:rowOff>47625</xdr:rowOff>
        </xdr:from>
        <xdr:to>
          <xdr:col>3</xdr:col>
          <xdr:colOff>323850</xdr:colOff>
          <xdr:row>20</xdr:row>
          <xdr:rowOff>285750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21</xdr:row>
          <xdr:rowOff>76200</xdr:rowOff>
        </xdr:from>
        <xdr:to>
          <xdr:col>3</xdr:col>
          <xdr:colOff>323850</xdr:colOff>
          <xdr:row>21</xdr:row>
          <xdr:rowOff>314325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25</xdr:row>
          <xdr:rowOff>104775</xdr:rowOff>
        </xdr:from>
        <xdr:to>
          <xdr:col>3</xdr:col>
          <xdr:colOff>323850</xdr:colOff>
          <xdr:row>25</xdr:row>
          <xdr:rowOff>342900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26</xdr:row>
          <xdr:rowOff>76200</xdr:rowOff>
        </xdr:from>
        <xdr:to>
          <xdr:col>3</xdr:col>
          <xdr:colOff>323850</xdr:colOff>
          <xdr:row>26</xdr:row>
          <xdr:rowOff>314325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27</xdr:row>
          <xdr:rowOff>104775</xdr:rowOff>
        </xdr:from>
        <xdr:to>
          <xdr:col>3</xdr:col>
          <xdr:colOff>323850</xdr:colOff>
          <xdr:row>27</xdr:row>
          <xdr:rowOff>342900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28</xdr:row>
          <xdr:rowOff>76200</xdr:rowOff>
        </xdr:from>
        <xdr:to>
          <xdr:col>3</xdr:col>
          <xdr:colOff>323850</xdr:colOff>
          <xdr:row>28</xdr:row>
          <xdr:rowOff>314325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114300</xdr:colOff>
          <xdr:row>36</xdr:row>
          <xdr:rowOff>123825</xdr:rowOff>
        </xdr:from>
        <xdr:to>
          <xdr:col>2</xdr:col>
          <xdr:colOff>76200</xdr:colOff>
          <xdr:row>38</xdr:row>
          <xdr:rowOff>38100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38</xdr:row>
          <xdr:rowOff>133350</xdr:rowOff>
        </xdr:from>
        <xdr:to>
          <xdr:col>2</xdr:col>
          <xdr:colOff>76200</xdr:colOff>
          <xdr:row>40</xdr:row>
          <xdr:rowOff>47625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40</xdr:row>
          <xdr:rowOff>123825</xdr:rowOff>
        </xdr:from>
        <xdr:to>
          <xdr:col>2</xdr:col>
          <xdr:colOff>76200</xdr:colOff>
          <xdr:row>42</xdr:row>
          <xdr:rowOff>38100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58</xdr:row>
          <xdr:rowOff>114300</xdr:rowOff>
        </xdr:from>
        <xdr:to>
          <xdr:col>4</xdr:col>
          <xdr:colOff>171450</xdr:colOff>
          <xdr:row>60</xdr:row>
          <xdr:rowOff>28575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58</xdr:row>
          <xdr:rowOff>114300</xdr:rowOff>
        </xdr:from>
        <xdr:to>
          <xdr:col>6</xdr:col>
          <xdr:colOff>295275</xdr:colOff>
          <xdr:row>60</xdr:row>
          <xdr:rowOff>28575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62</xdr:row>
          <xdr:rowOff>114300</xdr:rowOff>
        </xdr:from>
        <xdr:to>
          <xdr:col>4</xdr:col>
          <xdr:colOff>171450</xdr:colOff>
          <xdr:row>64</xdr:row>
          <xdr:rowOff>28575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62</xdr:row>
          <xdr:rowOff>114300</xdr:rowOff>
        </xdr:from>
        <xdr:to>
          <xdr:col>6</xdr:col>
          <xdr:colOff>295275</xdr:colOff>
          <xdr:row>64</xdr:row>
          <xdr:rowOff>28575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66</xdr:row>
          <xdr:rowOff>133350</xdr:rowOff>
        </xdr:from>
        <xdr:to>
          <xdr:col>4</xdr:col>
          <xdr:colOff>171450</xdr:colOff>
          <xdr:row>68</xdr:row>
          <xdr:rowOff>47625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66</xdr:row>
          <xdr:rowOff>133350</xdr:rowOff>
        </xdr:from>
        <xdr:to>
          <xdr:col>6</xdr:col>
          <xdr:colOff>295275</xdr:colOff>
          <xdr:row>68</xdr:row>
          <xdr:rowOff>47625</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72</xdr:row>
          <xdr:rowOff>114300</xdr:rowOff>
        </xdr:from>
        <xdr:to>
          <xdr:col>4</xdr:col>
          <xdr:colOff>171450</xdr:colOff>
          <xdr:row>74</xdr:row>
          <xdr:rowOff>28575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72</xdr:row>
          <xdr:rowOff>114300</xdr:rowOff>
        </xdr:from>
        <xdr:to>
          <xdr:col>6</xdr:col>
          <xdr:colOff>295275</xdr:colOff>
          <xdr:row>74</xdr:row>
          <xdr:rowOff>28575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75</xdr:row>
          <xdr:rowOff>114300</xdr:rowOff>
        </xdr:from>
        <xdr:to>
          <xdr:col>4</xdr:col>
          <xdr:colOff>171450</xdr:colOff>
          <xdr:row>77</xdr:row>
          <xdr:rowOff>28575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75</xdr:row>
          <xdr:rowOff>114300</xdr:rowOff>
        </xdr:from>
        <xdr:to>
          <xdr:col>6</xdr:col>
          <xdr:colOff>295275</xdr:colOff>
          <xdr:row>77</xdr:row>
          <xdr:rowOff>28575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342900</xdr:colOff>
          <xdr:row>75</xdr:row>
          <xdr:rowOff>114300</xdr:rowOff>
        </xdr:from>
        <xdr:to>
          <xdr:col>8</xdr:col>
          <xdr:colOff>581025</xdr:colOff>
          <xdr:row>77</xdr:row>
          <xdr:rowOff>28575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80</xdr:row>
          <xdr:rowOff>114300</xdr:rowOff>
        </xdr:from>
        <xdr:to>
          <xdr:col>4</xdr:col>
          <xdr:colOff>171450</xdr:colOff>
          <xdr:row>82</xdr:row>
          <xdr:rowOff>28575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80</xdr:row>
          <xdr:rowOff>114300</xdr:rowOff>
        </xdr:from>
        <xdr:to>
          <xdr:col>6</xdr:col>
          <xdr:colOff>295275</xdr:colOff>
          <xdr:row>82</xdr:row>
          <xdr:rowOff>28575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83</xdr:row>
          <xdr:rowOff>114300</xdr:rowOff>
        </xdr:from>
        <xdr:to>
          <xdr:col>4</xdr:col>
          <xdr:colOff>171450</xdr:colOff>
          <xdr:row>85</xdr:row>
          <xdr:rowOff>28575</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83</xdr:row>
          <xdr:rowOff>114300</xdr:rowOff>
        </xdr:from>
        <xdr:to>
          <xdr:col>6</xdr:col>
          <xdr:colOff>295275</xdr:colOff>
          <xdr:row>85</xdr:row>
          <xdr:rowOff>28575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342900</xdr:colOff>
          <xdr:row>83</xdr:row>
          <xdr:rowOff>114300</xdr:rowOff>
        </xdr:from>
        <xdr:to>
          <xdr:col>8</xdr:col>
          <xdr:colOff>581025</xdr:colOff>
          <xdr:row>85</xdr:row>
          <xdr:rowOff>28575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89</xdr:row>
          <xdr:rowOff>114300</xdr:rowOff>
        </xdr:from>
        <xdr:to>
          <xdr:col>4</xdr:col>
          <xdr:colOff>171450</xdr:colOff>
          <xdr:row>91</xdr:row>
          <xdr:rowOff>28575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89</xdr:row>
          <xdr:rowOff>114300</xdr:rowOff>
        </xdr:from>
        <xdr:to>
          <xdr:col>6</xdr:col>
          <xdr:colOff>295275</xdr:colOff>
          <xdr:row>91</xdr:row>
          <xdr:rowOff>28575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93</xdr:row>
          <xdr:rowOff>114300</xdr:rowOff>
        </xdr:from>
        <xdr:to>
          <xdr:col>4</xdr:col>
          <xdr:colOff>171450</xdr:colOff>
          <xdr:row>95</xdr:row>
          <xdr:rowOff>38100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93</xdr:row>
          <xdr:rowOff>114300</xdr:rowOff>
        </xdr:from>
        <xdr:to>
          <xdr:col>6</xdr:col>
          <xdr:colOff>295275</xdr:colOff>
          <xdr:row>95</xdr:row>
          <xdr:rowOff>38100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342900</xdr:colOff>
          <xdr:row>93</xdr:row>
          <xdr:rowOff>114300</xdr:rowOff>
        </xdr:from>
        <xdr:to>
          <xdr:col>8</xdr:col>
          <xdr:colOff>581025</xdr:colOff>
          <xdr:row>95</xdr:row>
          <xdr:rowOff>38100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99</xdr:row>
          <xdr:rowOff>114300</xdr:rowOff>
        </xdr:from>
        <xdr:to>
          <xdr:col>4</xdr:col>
          <xdr:colOff>171450</xdr:colOff>
          <xdr:row>101</xdr:row>
          <xdr:rowOff>38100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99</xdr:row>
          <xdr:rowOff>114300</xdr:rowOff>
        </xdr:from>
        <xdr:to>
          <xdr:col>6</xdr:col>
          <xdr:colOff>295275</xdr:colOff>
          <xdr:row>101</xdr:row>
          <xdr:rowOff>38100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342900</xdr:colOff>
          <xdr:row>99</xdr:row>
          <xdr:rowOff>114300</xdr:rowOff>
        </xdr:from>
        <xdr:to>
          <xdr:col>8</xdr:col>
          <xdr:colOff>581025</xdr:colOff>
          <xdr:row>101</xdr:row>
          <xdr:rowOff>38100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102</xdr:row>
          <xdr:rowOff>114300</xdr:rowOff>
        </xdr:from>
        <xdr:to>
          <xdr:col>4</xdr:col>
          <xdr:colOff>171450</xdr:colOff>
          <xdr:row>104</xdr:row>
          <xdr:rowOff>38100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102</xdr:row>
          <xdr:rowOff>114300</xdr:rowOff>
        </xdr:from>
        <xdr:to>
          <xdr:col>6</xdr:col>
          <xdr:colOff>295275</xdr:colOff>
          <xdr:row>104</xdr:row>
          <xdr:rowOff>38100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342900</xdr:colOff>
          <xdr:row>102</xdr:row>
          <xdr:rowOff>114300</xdr:rowOff>
        </xdr:from>
        <xdr:to>
          <xdr:col>8</xdr:col>
          <xdr:colOff>581025</xdr:colOff>
          <xdr:row>104</xdr:row>
          <xdr:rowOff>38100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109</xdr:row>
          <xdr:rowOff>114300</xdr:rowOff>
        </xdr:from>
        <xdr:to>
          <xdr:col>4</xdr:col>
          <xdr:colOff>171450</xdr:colOff>
          <xdr:row>111</xdr:row>
          <xdr:rowOff>38100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342900</xdr:colOff>
          <xdr:row>109</xdr:row>
          <xdr:rowOff>114300</xdr:rowOff>
        </xdr:from>
        <xdr:to>
          <xdr:col>7</xdr:col>
          <xdr:colOff>76200</xdr:colOff>
          <xdr:row>111</xdr:row>
          <xdr:rowOff>38100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112</xdr:row>
          <xdr:rowOff>114300</xdr:rowOff>
        </xdr:from>
        <xdr:to>
          <xdr:col>4</xdr:col>
          <xdr:colOff>171450</xdr:colOff>
          <xdr:row>114</xdr:row>
          <xdr:rowOff>38100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342900</xdr:colOff>
          <xdr:row>112</xdr:row>
          <xdr:rowOff>114300</xdr:rowOff>
        </xdr:from>
        <xdr:to>
          <xdr:col>7</xdr:col>
          <xdr:colOff>76200</xdr:colOff>
          <xdr:row>114</xdr:row>
          <xdr:rowOff>38100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609600</xdr:colOff>
          <xdr:row>112</xdr:row>
          <xdr:rowOff>114300</xdr:rowOff>
        </xdr:from>
        <xdr:to>
          <xdr:col>9</xdr:col>
          <xdr:colOff>114300</xdr:colOff>
          <xdr:row>114</xdr:row>
          <xdr:rowOff>38100</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135</xdr:row>
          <xdr:rowOff>142875</xdr:rowOff>
        </xdr:from>
        <xdr:to>
          <xdr:col>4</xdr:col>
          <xdr:colOff>161925</xdr:colOff>
          <xdr:row>136</xdr:row>
          <xdr:rowOff>400050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342900</xdr:colOff>
          <xdr:row>135</xdr:row>
          <xdr:rowOff>142875</xdr:rowOff>
        </xdr:from>
        <xdr:to>
          <xdr:col>7</xdr:col>
          <xdr:colOff>76200</xdr:colOff>
          <xdr:row>136</xdr:row>
          <xdr:rowOff>400050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238125</xdr:colOff>
          <xdr:row>57</xdr:row>
          <xdr:rowOff>133350</xdr:rowOff>
        </xdr:from>
        <xdr:to>
          <xdr:col>4</xdr:col>
          <xdr:colOff>76200</xdr:colOff>
          <xdr:row>59</xdr:row>
          <xdr:rowOff>38100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56</xdr:row>
          <xdr:rowOff>123825</xdr:rowOff>
        </xdr:from>
        <xdr:to>
          <xdr:col>4</xdr:col>
          <xdr:colOff>76200</xdr:colOff>
          <xdr:row>58</xdr:row>
          <xdr:rowOff>28575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61</xdr:row>
          <xdr:rowOff>142875</xdr:rowOff>
        </xdr:from>
        <xdr:to>
          <xdr:col>4</xdr:col>
          <xdr:colOff>76200</xdr:colOff>
          <xdr:row>63</xdr:row>
          <xdr:rowOff>47625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61</xdr:row>
          <xdr:rowOff>142875</xdr:rowOff>
        </xdr:from>
        <xdr:to>
          <xdr:col>7</xdr:col>
          <xdr:colOff>0</xdr:colOff>
          <xdr:row>63</xdr:row>
          <xdr:rowOff>47625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72</xdr:row>
          <xdr:rowOff>123825</xdr:rowOff>
        </xdr:from>
        <xdr:to>
          <xdr:col>4</xdr:col>
          <xdr:colOff>76200</xdr:colOff>
          <xdr:row>74</xdr:row>
          <xdr:rowOff>47625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72</xdr:row>
          <xdr:rowOff>123825</xdr:rowOff>
        </xdr:from>
        <xdr:to>
          <xdr:col>7</xdr:col>
          <xdr:colOff>0</xdr:colOff>
          <xdr:row>74</xdr:row>
          <xdr:rowOff>47625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80</xdr:row>
          <xdr:rowOff>123825</xdr:rowOff>
        </xdr:from>
        <xdr:to>
          <xdr:col>4</xdr:col>
          <xdr:colOff>76200</xdr:colOff>
          <xdr:row>82</xdr:row>
          <xdr:rowOff>47625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80</xdr:row>
          <xdr:rowOff>123825</xdr:rowOff>
        </xdr:from>
        <xdr:to>
          <xdr:col>7</xdr:col>
          <xdr:colOff>0</xdr:colOff>
          <xdr:row>82</xdr:row>
          <xdr:rowOff>47625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86</xdr:row>
          <xdr:rowOff>123825</xdr:rowOff>
        </xdr:from>
        <xdr:to>
          <xdr:col>4</xdr:col>
          <xdr:colOff>76200</xdr:colOff>
          <xdr:row>88</xdr:row>
          <xdr:rowOff>47625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86</xdr:row>
          <xdr:rowOff>123825</xdr:rowOff>
        </xdr:from>
        <xdr:to>
          <xdr:col>7</xdr:col>
          <xdr:colOff>0</xdr:colOff>
          <xdr:row>88</xdr:row>
          <xdr:rowOff>47625</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92</xdr:row>
          <xdr:rowOff>114300</xdr:rowOff>
        </xdr:from>
        <xdr:to>
          <xdr:col>3</xdr:col>
          <xdr:colOff>95250</xdr:colOff>
          <xdr:row>94</xdr:row>
          <xdr:rowOff>38100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92</xdr:row>
          <xdr:rowOff>114300</xdr:rowOff>
        </xdr:from>
        <xdr:to>
          <xdr:col>6</xdr:col>
          <xdr:colOff>438150</xdr:colOff>
          <xdr:row>94</xdr:row>
          <xdr:rowOff>38100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95</xdr:row>
          <xdr:rowOff>133350</xdr:rowOff>
        </xdr:from>
        <xdr:to>
          <xdr:col>3</xdr:col>
          <xdr:colOff>95250</xdr:colOff>
          <xdr:row>97</xdr:row>
          <xdr:rowOff>57150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95</xdr:row>
          <xdr:rowOff>133350</xdr:rowOff>
        </xdr:from>
        <xdr:to>
          <xdr:col>6</xdr:col>
          <xdr:colOff>438150</xdr:colOff>
          <xdr:row>97</xdr:row>
          <xdr:rowOff>57150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101</xdr:row>
          <xdr:rowOff>133350</xdr:rowOff>
        </xdr:from>
        <xdr:to>
          <xdr:col>3</xdr:col>
          <xdr:colOff>95250</xdr:colOff>
          <xdr:row>103</xdr:row>
          <xdr:rowOff>57150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101</xdr:row>
          <xdr:rowOff>133350</xdr:rowOff>
        </xdr:from>
        <xdr:to>
          <xdr:col>6</xdr:col>
          <xdr:colOff>438150</xdr:colOff>
          <xdr:row>103</xdr:row>
          <xdr:rowOff>57150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107</xdr:row>
          <xdr:rowOff>123825</xdr:rowOff>
        </xdr:from>
        <xdr:to>
          <xdr:col>3</xdr:col>
          <xdr:colOff>95250</xdr:colOff>
          <xdr:row>109</xdr:row>
          <xdr:rowOff>47625</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107</xdr:row>
          <xdr:rowOff>123825</xdr:rowOff>
        </xdr:from>
        <xdr:to>
          <xdr:col>6</xdr:col>
          <xdr:colOff>438150</xdr:colOff>
          <xdr:row>109</xdr:row>
          <xdr:rowOff>47625</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108</xdr:row>
          <xdr:rowOff>114300</xdr:rowOff>
        </xdr:from>
        <xdr:to>
          <xdr:col>3</xdr:col>
          <xdr:colOff>95250</xdr:colOff>
          <xdr:row>110</xdr:row>
          <xdr:rowOff>38100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108</xdr:row>
          <xdr:rowOff>114300</xdr:rowOff>
        </xdr:from>
        <xdr:to>
          <xdr:col>6</xdr:col>
          <xdr:colOff>438150</xdr:colOff>
          <xdr:row>110</xdr:row>
          <xdr:rowOff>38100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111</xdr:row>
          <xdr:rowOff>114300</xdr:rowOff>
        </xdr:from>
        <xdr:to>
          <xdr:col>3</xdr:col>
          <xdr:colOff>28575</xdr:colOff>
          <xdr:row>113</xdr:row>
          <xdr:rowOff>38100</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112</xdr:row>
          <xdr:rowOff>133350</xdr:rowOff>
        </xdr:from>
        <xdr:to>
          <xdr:col>3</xdr:col>
          <xdr:colOff>28575</xdr:colOff>
          <xdr:row>114</xdr:row>
          <xdr:rowOff>57150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144</xdr:row>
          <xdr:rowOff>19050</xdr:rowOff>
        </xdr:from>
        <xdr:to>
          <xdr:col>10</xdr:col>
          <xdr:colOff>276225</xdr:colOff>
          <xdr:row>145</xdr:row>
          <xdr:rowOff>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144</xdr:row>
          <xdr:rowOff>9525</xdr:rowOff>
        </xdr:from>
        <xdr:to>
          <xdr:col>11</xdr:col>
          <xdr:colOff>285750</xdr:colOff>
          <xdr:row>144</xdr:row>
          <xdr:rowOff>257175</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145</xdr:row>
          <xdr:rowOff>19050</xdr:rowOff>
        </xdr:from>
        <xdr:to>
          <xdr:col>10</xdr:col>
          <xdr:colOff>276225</xdr:colOff>
          <xdr:row>146</xdr:row>
          <xdr:rowOff>0</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145</xdr:row>
          <xdr:rowOff>9525</xdr:rowOff>
        </xdr:from>
        <xdr:to>
          <xdr:col>11</xdr:col>
          <xdr:colOff>285750</xdr:colOff>
          <xdr:row>145</xdr:row>
          <xdr:rowOff>257175</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428625</xdr:colOff>
          <xdr:row>27</xdr:row>
          <xdr:rowOff>133350</xdr:rowOff>
        </xdr:from>
        <xdr:to>
          <xdr:col>3</xdr:col>
          <xdr:colOff>85725</xdr:colOff>
          <xdr:row>29</xdr:row>
          <xdr:rowOff>57150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27</xdr:row>
          <xdr:rowOff>133350</xdr:rowOff>
        </xdr:from>
        <xdr:to>
          <xdr:col>4</xdr:col>
          <xdr:colOff>523875</xdr:colOff>
          <xdr:row>29</xdr:row>
          <xdr:rowOff>57150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428625</xdr:colOff>
          <xdr:row>30</xdr:row>
          <xdr:rowOff>133350</xdr:rowOff>
        </xdr:from>
        <xdr:to>
          <xdr:col>3</xdr:col>
          <xdr:colOff>85725</xdr:colOff>
          <xdr:row>32</xdr:row>
          <xdr:rowOff>57150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30</xdr:row>
          <xdr:rowOff>133350</xdr:rowOff>
        </xdr:from>
        <xdr:to>
          <xdr:col>4</xdr:col>
          <xdr:colOff>523875</xdr:colOff>
          <xdr:row>32</xdr:row>
          <xdr:rowOff>57150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35</xdr:row>
          <xdr:rowOff>114300</xdr:rowOff>
        </xdr:from>
        <xdr:to>
          <xdr:col>8</xdr:col>
          <xdr:colOff>295275</xdr:colOff>
          <xdr:row>37</xdr:row>
          <xdr:rowOff>38100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35</xdr:row>
          <xdr:rowOff>114300</xdr:rowOff>
        </xdr:from>
        <xdr:to>
          <xdr:col>9</xdr:col>
          <xdr:colOff>495300</xdr:colOff>
          <xdr:row>37</xdr:row>
          <xdr:rowOff>38100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36</xdr:row>
          <xdr:rowOff>114300</xdr:rowOff>
        </xdr:from>
        <xdr:to>
          <xdr:col>8</xdr:col>
          <xdr:colOff>295275</xdr:colOff>
          <xdr:row>38</xdr:row>
          <xdr:rowOff>38100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36</xdr:row>
          <xdr:rowOff>114300</xdr:rowOff>
        </xdr:from>
        <xdr:to>
          <xdr:col>9</xdr:col>
          <xdr:colOff>495300</xdr:colOff>
          <xdr:row>38</xdr:row>
          <xdr:rowOff>38100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114300</xdr:rowOff>
        </xdr:from>
        <xdr:to>
          <xdr:col>8</xdr:col>
          <xdr:colOff>295275</xdr:colOff>
          <xdr:row>40</xdr:row>
          <xdr:rowOff>38100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38</xdr:row>
          <xdr:rowOff>114300</xdr:rowOff>
        </xdr:from>
        <xdr:to>
          <xdr:col>9</xdr:col>
          <xdr:colOff>495300</xdr:colOff>
          <xdr:row>40</xdr:row>
          <xdr:rowOff>38100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37</xdr:row>
          <xdr:rowOff>114300</xdr:rowOff>
        </xdr:from>
        <xdr:to>
          <xdr:col>8</xdr:col>
          <xdr:colOff>295275</xdr:colOff>
          <xdr:row>39</xdr:row>
          <xdr:rowOff>38100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37</xdr:row>
          <xdr:rowOff>114300</xdr:rowOff>
        </xdr:from>
        <xdr:to>
          <xdr:col>9</xdr:col>
          <xdr:colOff>495300</xdr:colOff>
          <xdr:row>39</xdr:row>
          <xdr:rowOff>38100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39</xdr:row>
          <xdr:rowOff>114300</xdr:rowOff>
        </xdr:from>
        <xdr:to>
          <xdr:col>8</xdr:col>
          <xdr:colOff>295275</xdr:colOff>
          <xdr:row>41</xdr:row>
          <xdr:rowOff>38100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39</xdr:row>
          <xdr:rowOff>114300</xdr:rowOff>
        </xdr:from>
        <xdr:to>
          <xdr:col>9</xdr:col>
          <xdr:colOff>495300</xdr:colOff>
          <xdr:row>41</xdr:row>
          <xdr:rowOff>38100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40</xdr:row>
          <xdr:rowOff>114300</xdr:rowOff>
        </xdr:from>
        <xdr:to>
          <xdr:col>8</xdr:col>
          <xdr:colOff>295275</xdr:colOff>
          <xdr:row>42</xdr:row>
          <xdr:rowOff>38100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40</xdr:row>
          <xdr:rowOff>114300</xdr:rowOff>
        </xdr:from>
        <xdr:to>
          <xdr:col>9</xdr:col>
          <xdr:colOff>495300</xdr:colOff>
          <xdr:row>42</xdr:row>
          <xdr:rowOff>38100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6</xdr:col>
      <xdr:colOff>28575</xdr:colOff>
      <xdr:row>51</xdr:row>
      <xdr:rowOff>66675</xdr:rowOff>
    </xdr:from>
    <xdr:to>
      <xdr:col>6</xdr:col>
      <xdr:colOff>104775</xdr:colOff>
      <xdr:row>52</xdr:row>
      <xdr:rowOff>123825</xdr:rowOff>
    </xdr:to>
    <xdr:sp macro="" textlink="">
      <xdr:nvSpPr>
        <xdr:cNvPr id="2" name="Text Box 1"/>
        <xdr:cNvSpPr txBox="1">
          <a:spLocks noChangeArrowheads="1"/>
        </xdr:cNvSpPr>
      </xdr:nvSpPr>
      <xdr:spPr bwMode="auto">
        <a:xfrm>
          <a:off x="1571625" y="938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14</xdr:row>
          <xdr:rowOff>0</xdr:rowOff>
        </xdr:from>
        <xdr:to>
          <xdr:col>20</xdr:col>
          <xdr:colOff>28575</xdr:colOff>
          <xdr:row>15</xdr:row>
          <xdr:rowOff>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0</xdr:rowOff>
        </xdr:from>
        <xdr:to>
          <xdr:col>16</xdr:col>
          <xdr:colOff>28575</xdr:colOff>
          <xdr:row>15</xdr:row>
          <xdr:rowOff>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8</xdr:col>
          <xdr:colOff>28575</xdr:colOff>
          <xdr:row>15</xdr:row>
          <xdr:rowOff>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8</xdr:col>
          <xdr:colOff>28575</xdr:colOff>
          <xdr:row>16</xdr:row>
          <xdr:rowOff>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0</xdr:rowOff>
        </xdr:from>
        <xdr:to>
          <xdr:col>16</xdr:col>
          <xdr:colOff>28575</xdr:colOff>
          <xdr:row>16</xdr:row>
          <xdr:rowOff>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0</xdr:rowOff>
        </xdr:from>
        <xdr:to>
          <xdr:col>8</xdr:col>
          <xdr:colOff>28575</xdr:colOff>
          <xdr:row>17</xdr:row>
          <xdr:rowOff>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0</xdr:rowOff>
        </xdr:from>
        <xdr:to>
          <xdr:col>8</xdr:col>
          <xdr:colOff>19050</xdr:colOff>
          <xdr:row>19</xdr:row>
          <xdr:rowOff>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219075</xdr:rowOff>
        </xdr:from>
        <xdr:to>
          <xdr:col>21</xdr:col>
          <xdr:colOff>19050</xdr:colOff>
          <xdr:row>18</xdr:row>
          <xdr:rowOff>180975</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49</xdr:row>
          <xdr:rowOff>0</xdr:rowOff>
        </xdr:from>
        <xdr:to>
          <xdr:col>3</xdr:col>
          <xdr:colOff>209550</xdr:colOff>
          <xdr:row>50</xdr:row>
          <xdr:rowOff>38100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0</xdr:rowOff>
        </xdr:from>
        <xdr:to>
          <xdr:col>10</xdr:col>
          <xdr:colOff>180975</xdr:colOff>
          <xdr:row>50</xdr:row>
          <xdr:rowOff>38100</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52</xdr:row>
          <xdr:rowOff>0</xdr:rowOff>
        </xdr:from>
        <xdr:to>
          <xdr:col>3</xdr:col>
          <xdr:colOff>209550</xdr:colOff>
          <xdr:row>53</xdr:row>
          <xdr:rowOff>38100</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0</xdr:rowOff>
        </xdr:from>
        <xdr:to>
          <xdr:col>10</xdr:col>
          <xdr:colOff>180975</xdr:colOff>
          <xdr:row>53</xdr:row>
          <xdr:rowOff>38100</xdr:rowOff>
        </xdr:to>
        <xdr:sp macro="" textlink="">
          <xdr:nvSpPr>
            <xdr:cNvPr id="21516" name="Check Box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55</xdr:row>
          <xdr:rowOff>0</xdr:rowOff>
        </xdr:from>
        <xdr:to>
          <xdr:col>3</xdr:col>
          <xdr:colOff>209550</xdr:colOff>
          <xdr:row>56</xdr:row>
          <xdr:rowOff>38100</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55</xdr:row>
          <xdr:rowOff>0</xdr:rowOff>
        </xdr:from>
        <xdr:to>
          <xdr:col>10</xdr:col>
          <xdr:colOff>180975</xdr:colOff>
          <xdr:row>56</xdr:row>
          <xdr:rowOff>38100</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58</xdr:row>
          <xdr:rowOff>0</xdr:rowOff>
        </xdr:from>
        <xdr:to>
          <xdr:col>3</xdr:col>
          <xdr:colOff>209550</xdr:colOff>
          <xdr:row>59</xdr:row>
          <xdr:rowOff>38100</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58</xdr:row>
          <xdr:rowOff>0</xdr:rowOff>
        </xdr:from>
        <xdr:to>
          <xdr:col>10</xdr:col>
          <xdr:colOff>180975</xdr:colOff>
          <xdr:row>59</xdr:row>
          <xdr:rowOff>38100</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0</xdr:rowOff>
        </xdr:from>
        <xdr:to>
          <xdr:col>3</xdr:col>
          <xdr:colOff>209550</xdr:colOff>
          <xdr:row>62</xdr:row>
          <xdr:rowOff>38100</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0</xdr:rowOff>
        </xdr:from>
        <xdr:to>
          <xdr:col>10</xdr:col>
          <xdr:colOff>180975</xdr:colOff>
          <xdr:row>62</xdr:row>
          <xdr:rowOff>38100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xdr:row>
          <xdr:rowOff>19050</xdr:rowOff>
        </xdr:from>
        <xdr:to>
          <xdr:col>13</xdr:col>
          <xdr:colOff>209550</xdr:colOff>
          <xdr:row>2</xdr:row>
          <xdr:rowOff>238125</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xdr:row>
          <xdr:rowOff>19050</xdr:rowOff>
        </xdr:from>
        <xdr:to>
          <xdr:col>19</xdr:col>
          <xdr:colOff>219075</xdr:colOff>
          <xdr:row>2</xdr:row>
          <xdr:rowOff>238125</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xdr:row>
          <xdr:rowOff>38100</xdr:rowOff>
        </xdr:from>
        <xdr:to>
          <xdr:col>17</xdr:col>
          <xdr:colOff>238125</xdr:colOff>
          <xdr:row>8</xdr:row>
          <xdr:rowOff>276225</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8</xdr:row>
          <xdr:rowOff>28575</xdr:rowOff>
        </xdr:from>
        <xdr:to>
          <xdr:col>20</xdr:col>
          <xdr:colOff>247650</xdr:colOff>
          <xdr:row>8</xdr:row>
          <xdr:rowOff>266700</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xdr:row>
          <xdr:rowOff>38100</xdr:rowOff>
        </xdr:from>
        <xdr:to>
          <xdr:col>10</xdr:col>
          <xdr:colOff>200025</xdr:colOff>
          <xdr:row>5</xdr:row>
          <xdr:rowOff>276225</xdr:rowOff>
        </xdr:to>
        <xdr:sp macro="" textlink="">
          <xdr:nvSpPr>
            <xdr:cNvPr id="21527" name="Check Box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xdr:row>
          <xdr:rowOff>38100</xdr:rowOff>
        </xdr:from>
        <xdr:to>
          <xdr:col>12</xdr:col>
          <xdr:colOff>219075</xdr:colOff>
          <xdr:row>5</xdr:row>
          <xdr:rowOff>276225</xdr:rowOff>
        </xdr:to>
        <xdr:sp macro="" textlink="">
          <xdr:nvSpPr>
            <xdr:cNvPr id="21528" name="Check Box 24" hidden="1">
              <a:extLst>
                <a:ext uri="{63B3BB69-23CF-44E3-9099-C40C66FF867C}">
                  <a14:compatExt spid="_x0000_s2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152400</xdr:rowOff>
        </xdr:from>
        <xdr:to>
          <xdr:col>6</xdr:col>
          <xdr:colOff>209550</xdr:colOff>
          <xdr:row>11</xdr:row>
          <xdr:rowOff>219075</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10</xdr:row>
          <xdr:rowOff>152400</xdr:rowOff>
        </xdr:from>
        <xdr:to>
          <xdr:col>9</xdr:col>
          <xdr:colOff>209550</xdr:colOff>
          <xdr:row>11</xdr:row>
          <xdr:rowOff>219075</xdr:rowOff>
        </xdr:to>
        <xdr:sp macro="" textlink="">
          <xdr:nvSpPr>
            <xdr:cNvPr id="21530" name="Check Box 26" hidden="1">
              <a:extLst>
                <a:ext uri="{63B3BB69-23CF-44E3-9099-C40C66FF867C}">
                  <a14:compatExt spid="_x0000_s2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10</xdr:row>
          <xdr:rowOff>152400</xdr:rowOff>
        </xdr:from>
        <xdr:to>
          <xdr:col>12</xdr:col>
          <xdr:colOff>209550</xdr:colOff>
          <xdr:row>11</xdr:row>
          <xdr:rowOff>219075</xdr:rowOff>
        </xdr:to>
        <xdr:sp macro="" textlink="">
          <xdr:nvSpPr>
            <xdr:cNvPr id="21531" name="Check Box 27" hidden="1">
              <a:extLst>
                <a:ext uri="{63B3BB69-23CF-44E3-9099-C40C66FF867C}">
                  <a14:compatExt spid="_x0000_s2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10</xdr:row>
          <xdr:rowOff>152400</xdr:rowOff>
        </xdr:from>
        <xdr:to>
          <xdr:col>15</xdr:col>
          <xdr:colOff>209550</xdr:colOff>
          <xdr:row>11</xdr:row>
          <xdr:rowOff>219075</xdr:rowOff>
        </xdr:to>
        <xdr:sp macro="" textlink="">
          <xdr:nvSpPr>
            <xdr:cNvPr id="21532" name="Check Box 28" hidden="1">
              <a:extLst>
                <a:ext uri="{63B3BB69-23CF-44E3-9099-C40C66FF867C}">
                  <a14:compatExt spid="_x0000_s2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10</xdr:row>
          <xdr:rowOff>152400</xdr:rowOff>
        </xdr:from>
        <xdr:to>
          <xdr:col>19</xdr:col>
          <xdr:colOff>209550</xdr:colOff>
          <xdr:row>11</xdr:row>
          <xdr:rowOff>219075</xdr:rowOff>
        </xdr:to>
        <xdr:sp macro="" textlink="">
          <xdr:nvSpPr>
            <xdr:cNvPr id="21533" name="Check Box 29" hidden="1">
              <a:extLst>
                <a:ext uri="{63B3BB69-23CF-44E3-9099-C40C66FF867C}">
                  <a14:compatExt spid="_x0000_s2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180975</xdr:rowOff>
        </xdr:from>
        <xdr:to>
          <xdr:col>6</xdr:col>
          <xdr:colOff>209550</xdr:colOff>
          <xdr:row>13</xdr:row>
          <xdr:rowOff>19050</xdr:rowOff>
        </xdr:to>
        <xdr:sp macro="" textlink="">
          <xdr:nvSpPr>
            <xdr:cNvPr id="21534" name="Check Box 30" hidden="1">
              <a:extLst>
                <a:ext uri="{63B3BB69-23CF-44E3-9099-C40C66FF867C}">
                  <a14:compatExt spid="_x0000_s2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0</xdr:rowOff>
        </xdr:from>
        <xdr:to>
          <xdr:col>14</xdr:col>
          <xdr:colOff>38100</xdr:colOff>
          <xdr:row>19</xdr:row>
          <xdr:rowOff>0</xdr:rowOff>
        </xdr:to>
        <xdr:sp macro="" textlink="">
          <xdr:nvSpPr>
            <xdr:cNvPr id="21535" name="Check Box 31" hidden="1">
              <a:extLst>
                <a:ext uri="{63B3BB69-23CF-44E3-9099-C40C66FF867C}">
                  <a14:compatExt spid="_x0000_s2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0</xdr:rowOff>
        </xdr:from>
        <xdr:to>
          <xdr:col>8</xdr:col>
          <xdr:colOff>19050</xdr:colOff>
          <xdr:row>20</xdr:row>
          <xdr:rowOff>0</xdr:rowOff>
        </xdr:to>
        <xdr:sp macro="" textlink="">
          <xdr:nvSpPr>
            <xdr:cNvPr id="21536" name="Check Box 32" hidden="1">
              <a:extLst>
                <a:ext uri="{63B3BB69-23CF-44E3-9099-C40C66FF867C}">
                  <a14:compatExt spid="_x0000_s2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180975</xdr:rowOff>
        </xdr:from>
        <xdr:to>
          <xdr:col>21</xdr:col>
          <xdr:colOff>19050</xdr:colOff>
          <xdr:row>19</xdr:row>
          <xdr:rowOff>180975</xdr:rowOff>
        </xdr:to>
        <xdr:sp macro="" textlink="">
          <xdr:nvSpPr>
            <xdr:cNvPr id="21537" name="Check Box 33" hidden="1">
              <a:extLst>
                <a:ext uri="{63B3BB69-23CF-44E3-9099-C40C66FF867C}">
                  <a14:compatExt spid="_x0000_s2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xdr:row>
          <xdr:rowOff>0</xdr:rowOff>
        </xdr:from>
        <xdr:to>
          <xdr:col>14</xdr:col>
          <xdr:colOff>38100</xdr:colOff>
          <xdr:row>20</xdr:row>
          <xdr:rowOff>0</xdr:rowOff>
        </xdr:to>
        <xdr:sp macro="" textlink="">
          <xdr:nvSpPr>
            <xdr:cNvPr id="21538" name="Check Box 34" hidden="1">
              <a:extLst>
                <a:ext uri="{63B3BB69-23CF-44E3-9099-C40C66FF867C}">
                  <a14:compatExt spid="_x0000_s2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0</xdr:rowOff>
        </xdr:from>
        <xdr:to>
          <xdr:col>8</xdr:col>
          <xdr:colOff>19050</xdr:colOff>
          <xdr:row>21</xdr:row>
          <xdr:rowOff>0</xdr:rowOff>
        </xdr:to>
        <xdr:sp macro="" textlink="">
          <xdr:nvSpPr>
            <xdr:cNvPr id="21539" name="Check Box 35" hidden="1">
              <a:extLst>
                <a:ext uri="{63B3BB69-23CF-44E3-9099-C40C66FF867C}">
                  <a14:compatExt spid="_x0000_s2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21</xdr:row>
          <xdr:rowOff>38100</xdr:rowOff>
        </xdr:from>
        <xdr:to>
          <xdr:col>13</xdr:col>
          <xdr:colOff>238125</xdr:colOff>
          <xdr:row>21</xdr:row>
          <xdr:rowOff>276225</xdr:rowOff>
        </xdr:to>
        <xdr:sp macro="" textlink="">
          <xdr:nvSpPr>
            <xdr:cNvPr id="21540" name="Check Box 36" hidden="1">
              <a:extLst>
                <a:ext uri="{63B3BB69-23CF-44E3-9099-C40C66FF867C}">
                  <a14:compatExt spid="_x0000_s2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21</xdr:row>
          <xdr:rowOff>28575</xdr:rowOff>
        </xdr:from>
        <xdr:to>
          <xdr:col>16</xdr:col>
          <xdr:colOff>247650</xdr:colOff>
          <xdr:row>21</xdr:row>
          <xdr:rowOff>266700</xdr:rowOff>
        </xdr:to>
        <xdr:sp macro="" textlink="">
          <xdr:nvSpPr>
            <xdr:cNvPr id="21541" name="Check Box 37" hidden="1">
              <a:extLst>
                <a:ext uri="{63B3BB69-23CF-44E3-9099-C40C66FF867C}">
                  <a14:compatExt spid="_x0000_s2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38100</xdr:rowOff>
        </xdr:from>
        <xdr:to>
          <xdr:col>13</xdr:col>
          <xdr:colOff>238125</xdr:colOff>
          <xdr:row>17</xdr:row>
          <xdr:rowOff>276225</xdr:rowOff>
        </xdr:to>
        <xdr:sp macro="" textlink="">
          <xdr:nvSpPr>
            <xdr:cNvPr id="21542" name="Check Box 38" hidden="1">
              <a:extLst>
                <a:ext uri="{63B3BB69-23CF-44E3-9099-C40C66FF867C}">
                  <a14:compatExt spid="_x0000_s2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17</xdr:row>
          <xdr:rowOff>28575</xdr:rowOff>
        </xdr:from>
        <xdr:to>
          <xdr:col>16</xdr:col>
          <xdr:colOff>247650</xdr:colOff>
          <xdr:row>17</xdr:row>
          <xdr:rowOff>266700</xdr:rowOff>
        </xdr:to>
        <xdr:sp macro="" textlink="">
          <xdr:nvSpPr>
            <xdr:cNvPr id="21543" name="Check Box 39" hidden="1">
              <a:extLst>
                <a:ext uri="{63B3BB69-23CF-44E3-9099-C40C66FF867C}">
                  <a14:compatExt spid="_x0000_s2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24</xdr:row>
          <xdr:rowOff>38100</xdr:rowOff>
        </xdr:from>
        <xdr:to>
          <xdr:col>13</xdr:col>
          <xdr:colOff>238125</xdr:colOff>
          <xdr:row>24</xdr:row>
          <xdr:rowOff>276225</xdr:rowOff>
        </xdr:to>
        <xdr:sp macro="" textlink="">
          <xdr:nvSpPr>
            <xdr:cNvPr id="21544" name="Check Box 40" hidden="1">
              <a:extLst>
                <a:ext uri="{63B3BB69-23CF-44E3-9099-C40C66FF867C}">
                  <a14:compatExt spid="_x0000_s2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19050</xdr:rowOff>
        </xdr:from>
        <xdr:to>
          <xdr:col>16</xdr:col>
          <xdr:colOff>247650</xdr:colOff>
          <xdr:row>24</xdr:row>
          <xdr:rowOff>161925</xdr:rowOff>
        </xdr:to>
        <xdr:sp macro="" textlink="">
          <xdr:nvSpPr>
            <xdr:cNvPr id="21545" name="Check Box 41" hidden="1">
              <a:extLst>
                <a:ext uri="{63B3BB69-23CF-44E3-9099-C40C66FF867C}">
                  <a14:compatExt spid="_x0000_s2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10</xdr:col>
      <xdr:colOff>28575</xdr:colOff>
      <xdr:row>6</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45</xdr:row>
      <xdr:rowOff>0</xdr:rowOff>
    </xdr:from>
    <xdr:to>
      <xdr:col>6</xdr:col>
      <xdr:colOff>104775</xdr:colOff>
      <xdr:row>46</xdr:row>
      <xdr:rowOff>38100</xdr:rowOff>
    </xdr:to>
    <xdr:sp macro="" textlink="">
      <xdr:nvSpPr>
        <xdr:cNvPr id="10" name="Text Box 1"/>
        <xdr:cNvSpPr txBox="1">
          <a:spLocks noChangeArrowheads="1"/>
        </xdr:cNvSpPr>
      </xdr:nvSpPr>
      <xdr:spPr bwMode="auto">
        <a:xfrm>
          <a:off x="1685925" y="118491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85725</xdr:colOff>
          <xdr:row>6</xdr:row>
          <xdr:rowOff>95250</xdr:rowOff>
        </xdr:from>
        <xdr:to>
          <xdr:col>21</xdr:col>
          <xdr:colOff>9525</xdr:colOff>
          <xdr:row>6</xdr:row>
          <xdr:rowOff>247650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6</xdr:row>
          <xdr:rowOff>85725</xdr:rowOff>
        </xdr:from>
        <xdr:to>
          <xdr:col>24</xdr:col>
          <xdr:colOff>9525</xdr:colOff>
          <xdr:row>6</xdr:row>
          <xdr:rowOff>238125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9</xdr:row>
      <xdr:rowOff>0</xdr:rowOff>
    </xdr:from>
    <xdr:ext cx="76200" cy="201490"/>
    <xdr:sp macro="" textlink="">
      <xdr:nvSpPr>
        <xdr:cNvPr id="1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1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1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1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47625</xdr:colOff>
          <xdr:row>24</xdr:row>
          <xdr:rowOff>9525</xdr:rowOff>
        </xdr:from>
        <xdr:to>
          <xdr:col>8</xdr:col>
          <xdr:colOff>19050</xdr:colOff>
          <xdr:row>25</xdr:row>
          <xdr:rowOff>9525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24</xdr:row>
          <xdr:rowOff>9525</xdr:rowOff>
        </xdr:from>
        <xdr:to>
          <xdr:col>12</xdr:col>
          <xdr:colOff>19050</xdr:colOff>
          <xdr:row>25</xdr:row>
          <xdr:rowOff>9525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9525</xdr:rowOff>
        </xdr:from>
        <xdr:to>
          <xdr:col>17</xdr:col>
          <xdr:colOff>19050</xdr:colOff>
          <xdr:row>25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24</xdr:row>
          <xdr:rowOff>9525</xdr:rowOff>
        </xdr:from>
        <xdr:to>
          <xdr:col>22</xdr:col>
          <xdr:colOff>19050</xdr:colOff>
          <xdr:row>25</xdr:row>
          <xdr:rowOff>9525</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9525</xdr:rowOff>
        </xdr:from>
        <xdr:to>
          <xdr:col>8</xdr:col>
          <xdr:colOff>19050</xdr:colOff>
          <xdr:row>26</xdr:row>
          <xdr:rowOff>9525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9525</xdr:rowOff>
        </xdr:from>
        <xdr:to>
          <xdr:col>12</xdr:col>
          <xdr:colOff>266700</xdr:colOff>
          <xdr:row>31</xdr:row>
          <xdr:rowOff>200025</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xdr:row>
          <xdr:rowOff>9525</xdr:rowOff>
        </xdr:from>
        <xdr:to>
          <xdr:col>10</xdr:col>
          <xdr:colOff>133350</xdr:colOff>
          <xdr:row>36</xdr:row>
          <xdr:rowOff>200025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31</xdr:row>
          <xdr:rowOff>9525</xdr:rowOff>
        </xdr:from>
        <xdr:to>
          <xdr:col>16</xdr:col>
          <xdr:colOff>38100</xdr:colOff>
          <xdr:row>31</xdr:row>
          <xdr:rowOff>200025</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31</xdr:row>
          <xdr:rowOff>9525</xdr:rowOff>
        </xdr:from>
        <xdr:to>
          <xdr:col>20</xdr:col>
          <xdr:colOff>38100</xdr:colOff>
          <xdr:row>31</xdr:row>
          <xdr:rowOff>200025</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9525</xdr:rowOff>
        </xdr:from>
        <xdr:to>
          <xdr:col>15</xdr:col>
          <xdr:colOff>57150</xdr:colOff>
          <xdr:row>36</xdr:row>
          <xdr:rowOff>200025</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36</xdr:row>
          <xdr:rowOff>9525</xdr:rowOff>
        </xdr:from>
        <xdr:to>
          <xdr:col>19</xdr:col>
          <xdr:colOff>57150</xdr:colOff>
          <xdr:row>36</xdr:row>
          <xdr:rowOff>200025</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17</xdr:row>
          <xdr:rowOff>66675</xdr:rowOff>
        </xdr:from>
        <xdr:to>
          <xdr:col>9</xdr:col>
          <xdr:colOff>200025</xdr:colOff>
          <xdr:row>17</xdr:row>
          <xdr:rowOff>228600</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17</xdr:row>
          <xdr:rowOff>57150</xdr:rowOff>
        </xdr:from>
        <xdr:to>
          <xdr:col>11</xdr:col>
          <xdr:colOff>219075</xdr:colOff>
          <xdr:row>17</xdr:row>
          <xdr:rowOff>219075</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18</xdr:row>
          <xdr:rowOff>114300</xdr:rowOff>
        </xdr:from>
        <xdr:to>
          <xdr:col>9</xdr:col>
          <xdr:colOff>200025</xdr:colOff>
          <xdr:row>18</xdr:row>
          <xdr:rowOff>276225</xdr:rowOff>
        </xdr:to>
        <xdr:sp macro="" textlink="">
          <xdr:nvSpPr>
            <xdr:cNvPr id="22544" name="Check Box 16" hidden="1">
              <a:extLst>
                <a:ext uri="{63B3BB69-23CF-44E3-9099-C40C66FF867C}">
                  <a14:compatExt spid="_x0000_s2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104775</xdr:rowOff>
        </xdr:from>
        <xdr:to>
          <xdr:col>11</xdr:col>
          <xdr:colOff>219075</xdr:colOff>
          <xdr:row>18</xdr:row>
          <xdr:rowOff>266700</xdr:rowOff>
        </xdr:to>
        <xdr:sp macro="" textlink="">
          <xdr:nvSpPr>
            <xdr:cNvPr id="22545" name="Check Box 17" hidden="1">
              <a:extLst>
                <a:ext uri="{63B3BB69-23CF-44E3-9099-C40C66FF867C}">
                  <a14:compatExt spid="_x0000_s2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2</xdr:row>
      <xdr:rowOff>0</xdr:rowOff>
    </xdr:from>
    <xdr:ext cx="76200" cy="201490"/>
    <xdr:sp macro="" textlink="">
      <xdr:nvSpPr>
        <xdr:cNvPr id="3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xdr:row>
      <xdr:rowOff>0</xdr:rowOff>
    </xdr:from>
    <xdr:ext cx="76200" cy="201490"/>
    <xdr:sp macro="" textlink="">
      <xdr:nvSpPr>
        <xdr:cNvPr id="3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xdr:row>
      <xdr:rowOff>0</xdr:rowOff>
    </xdr:from>
    <xdr:ext cx="76200" cy="201490"/>
    <xdr:sp macro="" textlink="">
      <xdr:nvSpPr>
        <xdr:cNvPr id="3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xdr:row>
      <xdr:rowOff>0</xdr:rowOff>
    </xdr:from>
    <xdr:ext cx="76200" cy="201490"/>
    <xdr:sp macro="" textlink="">
      <xdr:nvSpPr>
        <xdr:cNvPr id="3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85725</xdr:colOff>
          <xdr:row>2</xdr:row>
          <xdr:rowOff>133350</xdr:rowOff>
        </xdr:from>
        <xdr:to>
          <xdr:col>21</xdr:col>
          <xdr:colOff>9525</xdr:colOff>
          <xdr:row>2</xdr:row>
          <xdr:rowOff>285750</xdr:rowOff>
        </xdr:to>
        <xdr:sp macro="" textlink="">
          <xdr:nvSpPr>
            <xdr:cNvPr id="22546" name="Check Box 18" hidden="1">
              <a:extLst>
                <a:ext uri="{63B3BB69-23CF-44E3-9099-C40C66FF867C}">
                  <a14:compatExt spid="_x0000_s2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2</xdr:row>
          <xdr:rowOff>133350</xdr:rowOff>
        </xdr:from>
        <xdr:to>
          <xdr:col>24</xdr:col>
          <xdr:colOff>9525</xdr:colOff>
          <xdr:row>2</xdr:row>
          <xdr:rowOff>285750</xdr:rowOff>
        </xdr:to>
        <xdr:sp macro="" textlink="">
          <xdr:nvSpPr>
            <xdr:cNvPr id="22547" name="Check Box 1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3</xdr:row>
          <xdr:rowOff>133350</xdr:rowOff>
        </xdr:from>
        <xdr:to>
          <xdr:col>21</xdr:col>
          <xdr:colOff>9525</xdr:colOff>
          <xdr:row>3</xdr:row>
          <xdr:rowOff>285750</xdr:rowOff>
        </xdr:to>
        <xdr:sp macro="" textlink="">
          <xdr:nvSpPr>
            <xdr:cNvPr id="22548" name="Check Box 2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3</xdr:row>
          <xdr:rowOff>133350</xdr:rowOff>
        </xdr:from>
        <xdr:to>
          <xdr:col>24</xdr:col>
          <xdr:colOff>9525</xdr:colOff>
          <xdr:row>3</xdr:row>
          <xdr:rowOff>285750</xdr:rowOff>
        </xdr:to>
        <xdr:sp macro="" textlink="">
          <xdr:nvSpPr>
            <xdr:cNvPr id="22549" name="Check Box 21"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7</xdr:col>
      <xdr:colOff>28575</xdr:colOff>
      <xdr:row>27</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27</xdr:row>
      <xdr:rowOff>0</xdr:rowOff>
    </xdr:from>
    <xdr:to>
      <xdr:col>6</xdr:col>
      <xdr:colOff>104775</xdr:colOff>
      <xdr:row>28</xdr:row>
      <xdr:rowOff>0</xdr:rowOff>
    </xdr:to>
    <xdr:sp macro="" textlink="">
      <xdr:nvSpPr>
        <xdr:cNvPr id="10" name="Text Box 1"/>
        <xdr:cNvSpPr txBox="1">
          <a:spLocks noChangeArrowheads="1"/>
        </xdr:cNvSpPr>
      </xdr:nvSpPr>
      <xdr:spPr bwMode="auto">
        <a:xfrm>
          <a:off x="1685925" y="607695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76200</xdr:colOff>
          <xdr:row>3</xdr:row>
          <xdr:rowOff>66675</xdr:rowOff>
        </xdr:from>
        <xdr:to>
          <xdr:col>14</xdr:col>
          <xdr:colOff>0</xdr:colOff>
          <xdr:row>3</xdr:row>
          <xdr:rowOff>304800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3</xdr:row>
          <xdr:rowOff>66675</xdr:rowOff>
        </xdr:from>
        <xdr:to>
          <xdr:col>20</xdr:col>
          <xdr:colOff>19050</xdr:colOff>
          <xdr:row>3</xdr:row>
          <xdr:rowOff>304800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10</xdr:row>
          <xdr:rowOff>38100</xdr:rowOff>
        </xdr:from>
        <xdr:to>
          <xdr:col>18</xdr:col>
          <xdr:colOff>238125</xdr:colOff>
          <xdr:row>10</xdr:row>
          <xdr:rowOff>276225</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10</xdr:row>
          <xdr:rowOff>38100</xdr:rowOff>
        </xdr:from>
        <xdr:to>
          <xdr:col>21</xdr:col>
          <xdr:colOff>247650</xdr:colOff>
          <xdr:row>10</xdr:row>
          <xdr:rowOff>276225</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3</xdr:row>
          <xdr:rowOff>314325</xdr:rowOff>
        </xdr:from>
        <xdr:to>
          <xdr:col>22</xdr:col>
          <xdr:colOff>228600</xdr:colOff>
          <xdr:row>5</xdr:row>
          <xdr:rowOff>57150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xdr:row>
          <xdr:rowOff>295275</xdr:rowOff>
        </xdr:from>
        <xdr:to>
          <xdr:col>11</xdr:col>
          <xdr:colOff>0</xdr:colOff>
          <xdr:row>5</xdr:row>
          <xdr:rowOff>38100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4</xdr:row>
          <xdr:rowOff>276225</xdr:rowOff>
        </xdr:from>
        <xdr:to>
          <xdr:col>10</xdr:col>
          <xdr:colOff>314325</xdr:colOff>
          <xdr:row>6</xdr:row>
          <xdr:rowOff>19050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xdr:row>
          <xdr:rowOff>276225</xdr:rowOff>
        </xdr:from>
        <xdr:to>
          <xdr:col>10</xdr:col>
          <xdr:colOff>314325</xdr:colOff>
          <xdr:row>7</xdr:row>
          <xdr:rowOff>19050</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6</xdr:row>
          <xdr:rowOff>276225</xdr:rowOff>
        </xdr:from>
        <xdr:to>
          <xdr:col>10</xdr:col>
          <xdr:colOff>314325</xdr:colOff>
          <xdr:row>8</xdr:row>
          <xdr:rowOff>19050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6</xdr:row>
          <xdr:rowOff>180975</xdr:rowOff>
        </xdr:from>
        <xdr:to>
          <xdr:col>18</xdr:col>
          <xdr:colOff>238125</xdr:colOff>
          <xdr:row>8</xdr:row>
          <xdr:rowOff>9525</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20</xdr:row>
          <xdr:rowOff>38100</xdr:rowOff>
        </xdr:from>
        <xdr:to>
          <xdr:col>5</xdr:col>
          <xdr:colOff>200025</xdr:colOff>
          <xdr:row>20</xdr:row>
          <xdr:rowOff>200025</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20</xdr:row>
          <xdr:rowOff>38100</xdr:rowOff>
        </xdr:from>
        <xdr:to>
          <xdr:col>7</xdr:col>
          <xdr:colOff>219075</xdr:colOff>
          <xdr:row>20</xdr:row>
          <xdr:rowOff>200025</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20</xdr:row>
          <xdr:rowOff>38100</xdr:rowOff>
        </xdr:from>
        <xdr:to>
          <xdr:col>13</xdr:col>
          <xdr:colOff>200025</xdr:colOff>
          <xdr:row>20</xdr:row>
          <xdr:rowOff>200025</xdr:rowOff>
        </xdr:to>
        <xdr:sp macro=""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20</xdr:row>
          <xdr:rowOff>38100</xdr:rowOff>
        </xdr:from>
        <xdr:to>
          <xdr:col>15</xdr:col>
          <xdr:colOff>219075</xdr:colOff>
          <xdr:row>20</xdr:row>
          <xdr:rowOff>200025</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20</xdr:row>
          <xdr:rowOff>47625</xdr:rowOff>
        </xdr:from>
        <xdr:to>
          <xdr:col>21</xdr:col>
          <xdr:colOff>200025</xdr:colOff>
          <xdr:row>20</xdr:row>
          <xdr:rowOff>209550</xdr:rowOff>
        </xdr:to>
        <xdr:sp macro="" textlink="">
          <xdr:nvSpPr>
            <xdr:cNvPr id="23567" name="Check Box 15" hidden="1">
              <a:extLst>
                <a:ext uri="{63B3BB69-23CF-44E3-9099-C40C66FF867C}">
                  <a14:compatExt spid="_x0000_s2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20</xdr:row>
          <xdr:rowOff>47625</xdr:rowOff>
        </xdr:from>
        <xdr:to>
          <xdr:col>23</xdr:col>
          <xdr:colOff>219075</xdr:colOff>
          <xdr:row>20</xdr:row>
          <xdr:rowOff>209550</xdr:rowOff>
        </xdr:to>
        <xdr:sp macro="" textlink="">
          <xdr:nvSpPr>
            <xdr:cNvPr id="23568" name="Check Box 16" hidden="1">
              <a:extLst>
                <a:ext uri="{63B3BB69-23CF-44E3-9099-C40C66FF867C}">
                  <a14:compatExt spid="_x0000_s2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21</xdr:row>
          <xdr:rowOff>47625</xdr:rowOff>
        </xdr:from>
        <xdr:to>
          <xdr:col>5</xdr:col>
          <xdr:colOff>200025</xdr:colOff>
          <xdr:row>21</xdr:row>
          <xdr:rowOff>209550</xdr:rowOff>
        </xdr:to>
        <xdr:sp macro="" textlink="">
          <xdr:nvSpPr>
            <xdr:cNvPr id="23569" name="Check Box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21</xdr:row>
          <xdr:rowOff>47625</xdr:rowOff>
        </xdr:from>
        <xdr:to>
          <xdr:col>7</xdr:col>
          <xdr:colOff>219075</xdr:colOff>
          <xdr:row>21</xdr:row>
          <xdr:rowOff>209550</xdr:rowOff>
        </xdr:to>
        <xdr:sp macro="" textlink="">
          <xdr:nvSpPr>
            <xdr:cNvPr id="23570" name="Check Box 18" hidden="1">
              <a:extLst>
                <a:ext uri="{63B3BB69-23CF-44E3-9099-C40C66FF867C}">
                  <a14:compatExt spid="_x0000_s2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21</xdr:row>
          <xdr:rowOff>47625</xdr:rowOff>
        </xdr:from>
        <xdr:to>
          <xdr:col>13</xdr:col>
          <xdr:colOff>200025</xdr:colOff>
          <xdr:row>21</xdr:row>
          <xdr:rowOff>209550</xdr:rowOff>
        </xdr:to>
        <xdr:sp macro="" textlink="">
          <xdr:nvSpPr>
            <xdr:cNvPr id="23571" name="Check Box 19" hidden="1">
              <a:extLst>
                <a:ext uri="{63B3BB69-23CF-44E3-9099-C40C66FF867C}">
                  <a14:compatExt spid="_x0000_s2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21</xdr:row>
          <xdr:rowOff>47625</xdr:rowOff>
        </xdr:from>
        <xdr:to>
          <xdr:col>15</xdr:col>
          <xdr:colOff>219075</xdr:colOff>
          <xdr:row>21</xdr:row>
          <xdr:rowOff>209550</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47625</xdr:rowOff>
        </xdr:from>
        <xdr:to>
          <xdr:col>21</xdr:col>
          <xdr:colOff>200025</xdr:colOff>
          <xdr:row>21</xdr:row>
          <xdr:rowOff>209550</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21</xdr:row>
          <xdr:rowOff>47625</xdr:rowOff>
        </xdr:from>
        <xdr:to>
          <xdr:col>23</xdr:col>
          <xdr:colOff>219075</xdr:colOff>
          <xdr:row>21</xdr:row>
          <xdr:rowOff>209550</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27</xdr:row>
          <xdr:rowOff>28575</xdr:rowOff>
        </xdr:from>
        <xdr:to>
          <xdr:col>13</xdr:col>
          <xdr:colOff>209550</xdr:colOff>
          <xdr:row>27</xdr:row>
          <xdr:rowOff>247650</xdr:rowOff>
        </xdr:to>
        <xdr:sp macro="" textlink="">
          <xdr:nvSpPr>
            <xdr:cNvPr id="23575" name="Check Box 23" hidden="1">
              <a:extLst>
                <a:ext uri="{63B3BB69-23CF-44E3-9099-C40C66FF867C}">
                  <a14:compatExt spid="_x0000_s2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27</xdr:row>
          <xdr:rowOff>28575</xdr:rowOff>
        </xdr:from>
        <xdr:to>
          <xdr:col>19</xdr:col>
          <xdr:colOff>219075</xdr:colOff>
          <xdr:row>27</xdr:row>
          <xdr:rowOff>247650</xdr:rowOff>
        </xdr:to>
        <xdr:sp macro="" textlink="">
          <xdr:nvSpPr>
            <xdr:cNvPr id="23576" name="Check Box 24" hidden="1">
              <a:extLst>
                <a:ext uri="{63B3BB69-23CF-44E3-9099-C40C66FF867C}">
                  <a14:compatExt spid="_x0000_s2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33</xdr:row>
          <xdr:rowOff>38100</xdr:rowOff>
        </xdr:from>
        <xdr:to>
          <xdr:col>17</xdr:col>
          <xdr:colOff>238125</xdr:colOff>
          <xdr:row>33</xdr:row>
          <xdr:rowOff>276225</xdr:rowOff>
        </xdr:to>
        <xdr:sp macro="" textlink="">
          <xdr:nvSpPr>
            <xdr:cNvPr id="23577" name="Check Box 25" hidden="1">
              <a:extLst>
                <a:ext uri="{63B3BB69-23CF-44E3-9099-C40C66FF867C}">
                  <a14:compatExt spid="_x0000_s2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33</xdr:row>
          <xdr:rowOff>28575</xdr:rowOff>
        </xdr:from>
        <xdr:to>
          <xdr:col>20</xdr:col>
          <xdr:colOff>247650</xdr:colOff>
          <xdr:row>33</xdr:row>
          <xdr:rowOff>266700</xdr:rowOff>
        </xdr:to>
        <xdr:sp macro="" textlink="">
          <xdr:nvSpPr>
            <xdr:cNvPr id="23578" name="Check Box 26" hidden="1">
              <a:extLst>
                <a:ext uri="{63B3BB69-23CF-44E3-9099-C40C66FF867C}">
                  <a14:compatExt spid="_x0000_s2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30</xdr:row>
          <xdr:rowOff>47625</xdr:rowOff>
        </xdr:from>
        <xdr:to>
          <xdr:col>10</xdr:col>
          <xdr:colOff>200025</xdr:colOff>
          <xdr:row>30</xdr:row>
          <xdr:rowOff>285750</xdr:rowOff>
        </xdr:to>
        <xdr:sp macro="" textlink="">
          <xdr:nvSpPr>
            <xdr:cNvPr id="23579" name="Check Box 27" hidden="1">
              <a:extLst>
                <a:ext uri="{63B3BB69-23CF-44E3-9099-C40C66FF867C}">
                  <a14:compatExt spid="_x0000_s2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12</xdr:col>
          <xdr:colOff>219075</xdr:colOff>
          <xdr:row>30</xdr:row>
          <xdr:rowOff>285750</xdr:rowOff>
        </xdr:to>
        <xdr:sp macro="" textlink="">
          <xdr:nvSpPr>
            <xdr:cNvPr id="23580" name="Check Box 28" hidden="1">
              <a:extLst>
                <a:ext uri="{63B3BB69-23CF-44E3-9099-C40C66FF867C}">
                  <a14:compatExt spid="_x0000_s2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36</xdr:row>
          <xdr:rowOff>66675</xdr:rowOff>
        </xdr:from>
        <xdr:to>
          <xdr:col>21</xdr:col>
          <xdr:colOff>200025</xdr:colOff>
          <xdr:row>36</xdr:row>
          <xdr:rowOff>304800</xdr:rowOff>
        </xdr:to>
        <xdr:sp macro="" textlink="">
          <xdr:nvSpPr>
            <xdr:cNvPr id="23581" name="Check Box 29" hidden="1">
              <a:extLst>
                <a:ext uri="{63B3BB69-23CF-44E3-9099-C40C66FF867C}">
                  <a14:compatExt spid="_x0000_s2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36</xdr:row>
          <xdr:rowOff>66675</xdr:rowOff>
        </xdr:from>
        <xdr:to>
          <xdr:col>23</xdr:col>
          <xdr:colOff>219075</xdr:colOff>
          <xdr:row>36</xdr:row>
          <xdr:rowOff>304800</xdr:rowOff>
        </xdr:to>
        <xdr:sp macro="" textlink="">
          <xdr:nvSpPr>
            <xdr:cNvPr id="23582" name="Check Box 30" hidden="1">
              <a:extLst>
                <a:ext uri="{63B3BB69-23CF-44E3-9099-C40C66FF867C}">
                  <a14:compatExt spid="_x0000_s2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42</xdr:row>
          <xdr:rowOff>0</xdr:rowOff>
        </xdr:from>
        <xdr:to>
          <xdr:col>14</xdr:col>
          <xdr:colOff>0</xdr:colOff>
          <xdr:row>42</xdr:row>
          <xdr:rowOff>190500</xdr:rowOff>
        </xdr:to>
        <xdr:sp macro="" textlink="">
          <xdr:nvSpPr>
            <xdr:cNvPr id="23583" name="Check Box 31" hidden="1">
              <a:extLst>
                <a:ext uri="{63B3BB69-23CF-44E3-9099-C40C66FF867C}">
                  <a14:compatExt spid="_x0000_s2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37</xdr:row>
          <xdr:rowOff>95250</xdr:rowOff>
        </xdr:from>
        <xdr:to>
          <xdr:col>6</xdr:col>
          <xdr:colOff>209550</xdr:colOff>
          <xdr:row>39</xdr:row>
          <xdr:rowOff>38100</xdr:rowOff>
        </xdr:to>
        <xdr:sp macro="" textlink="">
          <xdr:nvSpPr>
            <xdr:cNvPr id="23584" name="Check Box 32" hidden="1">
              <a:extLst>
                <a:ext uri="{63B3BB69-23CF-44E3-9099-C40C66FF867C}">
                  <a14:compatExt spid="_x0000_s2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37</xdr:row>
          <xdr:rowOff>95250</xdr:rowOff>
        </xdr:from>
        <xdr:to>
          <xdr:col>9</xdr:col>
          <xdr:colOff>209550</xdr:colOff>
          <xdr:row>39</xdr:row>
          <xdr:rowOff>47625</xdr:rowOff>
        </xdr:to>
        <xdr:sp macro="" textlink="">
          <xdr:nvSpPr>
            <xdr:cNvPr id="23585" name="Check Box 33" hidden="1">
              <a:extLst>
                <a:ext uri="{63B3BB69-23CF-44E3-9099-C40C66FF867C}">
                  <a14:compatExt spid="_x0000_s2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37</xdr:row>
          <xdr:rowOff>104775</xdr:rowOff>
        </xdr:from>
        <xdr:to>
          <xdr:col>12</xdr:col>
          <xdr:colOff>209550</xdr:colOff>
          <xdr:row>39</xdr:row>
          <xdr:rowOff>47625</xdr:rowOff>
        </xdr:to>
        <xdr:sp macro="" textlink="">
          <xdr:nvSpPr>
            <xdr:cNvPr id="23586" name="Check Box 34" hidden="1">
              <a:extLst>
                <a:ext uri="{63B3BB69-23CF-44E3-9099-C40C66FF867C}">
                  <a14:compatExt spid="_x0000_s2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180975</xdr:rowOff>
        </xdr:from>
        <xdr:to>
          <xdr:col>6</xdr:col>
          <xdr:colOff>209550</xdr:colOff>
          <xdr:row>40</xdr:row>
          <xdr:rowOff>19050</xdr:rowOff>
        </xdr:to>
        <xdr:sp macro="" textlink="">
          <xdr:nvSpPr>
            <xdr:cNvPr id="23589" name="Check Box 37" hidden="1">
              <a:extLst>
                <a:ext uri="{63B3BB69-23CF-44E3-9099-C40C66FF867C}">
                  <a14:compatExt spid="_x0000_s2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42</xdr:row>
          <xdr:rowOff>0</xdr:rowOff>
        </xdr:from>
        <xdr:to>
          <xdr:col>20</xdr:col>
          <xdr:colOff>19050</xdr:colOff>
          <xdr:row>42</xdr:row>
          <xdr:rowOff>190500</xdr:rowOff>
        </xdr:to>
        <xdr:sp macro="" textlink="">
          <xdr:nvSpPr>
            <xdr:cNvPr id="23590" name="Check Box 38" hidden="1">
              <a:extLst>
                <a:ext uri="{63B3BB69-23CF-44E3-9099-C40C66FF867C}">
                  <a14:compatExt spid="_x0000_s2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41</xdr:row>
          <xdr:rowOff>38100</xdr:rowOff>
        </xdr:from>
        <xdr:to>
          <xdr:col>13</xdr:col>
          <xdr:colOff>219075</xdr:colOff>
          <xdr:row>42</xdr:row>
          <xdr:rowOff>0</xdr:rowOff>
        </xdr:to>
        <xdr:sp macro="" textlink="">
          <xdr:nvSpPr>
            <xdr:cNvPr id="23591" name="Check Box 39" hidden="1">
              <a:extLst>
                <a:ext uri="{63B3BB69-23CF-44E3-9099-C40C66FF867C}">
                  <a14:compatExt spid="_x0000_s2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41</xdr:row>
          <xdr:rowOff>19050</xdr:rowOff>
        </xdr:from>
        <xdr:to>
          <xdr:col>16</xdr:col>
          <xdr:colOff>247650</xdr:colOff>
          <xdr:row>41</xdr:row>
          <xdr:rowOff>190500</xdr:rowOff>
        </xdr:to>
        <xdr:sp macro="" textlink="">
          <xdr:nvSpPr>
            <xdr:cNvPr id="23592" name="Check Box 40" hidden="1">
              <a:extLst>
                <a:ext uri="{63B3BB69-23CF-44E3-9099-C40C66FF867C}">
                  <a14:compatExt spid="_x0000_s2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44</xdr:row>
          <xdr:rowOff>38100</xdr:rowOff>
        </xdr:from>
        <xdr:to>
          <xdr:col>5</xdr:col>
          <xdr:colOff>200025</xdr:colOff>
          <xdr:row>44</xdr:row>
          <xdr:rowOff>180975</xdr:rowOff>
        </xdr:to>
        <xdr:sp macro="" textlink="">
          <xdr:nvSpPr>
            <xdr:cNvPr id="23594" name="Check Box 42" hidden="1">
              <a:extLst>
                <a:ext uri="{63B3BB69-23CF-44E3-9099-C40C66FF867C}">
                  <a14:compatExt spid="_x0000_s2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44</xdr:row>
          <xdr:rowOff>38100</xdr:rowOff>
        </xdr:from>
        <xdr:to>
          <xdr:col>7</xdr:col>
          <xdr:colOff>219075</xdr:colOff>
          <xdr:row>44</xdr:row>
          <xdr:rowOff>180975</xdr:rowOff>
        </xdr:to>
        <xdr:sp macro="" textlink="">
          <xdr:nvSpPr>
            <xdr:cNvPr id="23595" name="Check Box 43" hidden="1">
              <a:extLst>
                <a:ext uri="{63B3BB69-23CF-44E3-9099-C40C66FF867C}">
                  <a14:compatExt spid="_x0000_s2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43</xdr:row>
          <xdr:rowOff>38100</xdr:rowOff>
        </xdr:from>
        <xdr:to>
          <xdr:col>20</xdr:col>
          <xdr:colOff>180975</xdr:colOff>
          <xdr:row>43</xdr:row>
          <xdr:rowOff>171450</xdr:rowOff>
        </xdr:to>
        <xdr:sp macro="" textlink="">
          <xdr:nvSpPr>
            <xdr:cNvPr id="23596" name="Check Box 44" hidden="1">
              <a:extLst>
                <a:ext uri="{63B3BB69-23CF-44E3-9099-C40C66FF867C}">
                  <a14:compatExt spid="_x0000_s2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43</xdr:row>
          <xdr:rowOff>38100</xdr:rowOff>
        </xdr:from>
        <xdr:to>
          <xdr:col>22</xdr:col>
          <xdr:colOff>228600</xdr:colOff>
          <xdr:row>43</xdr:row>
          <xdr:rowOff>171450</xdr:rowOff>
        </xdr:to>
        <xdr:sp macro="" textlink="">
          <xdr:nvSpPr>
            <xdr:cNvPr id="23597" name="Check Box 45" hidden="1">
              <a:extLst>
                <a:ext uri="{63B3BB69-23CF-44E3-9099-C40C66FF867C}">
                  <a14:compatExt spid="_x0000_s2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37</xdr:row>
          <xdr:rowOff>104775</xdr:rowOff>
        </xdr:from>
        <xdr:to>
          <xdr:col>16</xdr:col>
          <xdr:colOff>209550</xdr:colOff>
          <xdr:row>39</xdr:row>
          <xdr:rowOff>47625</xdr:rowOff>
        </xdr:to>
        <xdr:sp macro="" textlink="">
          <xdr:nvSpPr>
            <xdr:cNvPr id="23598" name="Check Box 46" hidden="1">
              <a:extLst>
                <a:ext uri="{63B3BB69-23CF-44E3-9099-C40C66FF867C}">
                  <a14:compatExt spid="_x0000_s2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7</xdr:col>
      <xdr:colOff>28575</xdr:colOff>
      <xdr:row>14</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31</xdr:row>
      <xdr:rowOff>0</xdr:rowOff>
    </xdr:from>
    <xdr:to>
      <xdr:col>6</xdr:col>
      <xdr:colOff>104775</xdr:colOff>
      <xdr:row>32</xdr:row>
      <xdr:rowOff>38100</xdr:rowOff>
    </xdr:to>
    <xdr:sp macro="" textlink="">
      <xdr:nvSpPr>
        <xdr:cNvPr id="10" name="Text Box 1"/>
        <xdr:cNvSpPr txBox="1">
          <a:spLocks noChangeArrowheads="1"/>
        </xdr:cNvSpPr>
      </xdr:nvSpPr>
      <xdr:spPr bwMode="auto">
        <a:xfrm>
          <a:off x="1990725" y="46863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10</xdr:col>
          <xdr:colOff>142875</xdr:colOff>
          <xdr:row>16</xdr:row>
          <xdr:rowOff>38100</xdr:rowOff>
        </xdr:from>
        <xdr:to>
          <xdr:col>11</xdr:col>
          <xdr:colOff>66675</xdr:colOff>
          <xdr:row>16</xdr:row>
          <xdr:rowOff>276225</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16</xdr:row>
          <xdr:rowOff>38100</xdr:rowOff>
        </xdr:from>
        <xdr:to>
          <xdr:col>17</xdr:col>
          <xdr:colOff>66675</xdr:colOff>
          <xdr:row>16</xdr:row>
          <xdr:rowOff>276225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23</xdr:row>
          <xdr:rowOff>76200</xdr:rowOff>
        </xdr:from>
        <xdr:to>
          <xdr:col>8</xdr:col>
          <xdr:colOff>285750</xdr:colOff>
          <xdr:row>23</xdr:row>
          <xdr:rowOff>276225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23</xdr:row>
          <xdr:rowOff>76200</xdr:rowOff>
        </xdr:from>
        <xdr:to>
          <xdr:col>10</xdr:col>
          <xdr:colOff>114300</xdr:colOff>
          <xdr:row>23</xdr:row>
          <xdr:rowOff>285750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14</xdr:row>
      <xdr:rowOff>0</xdr:rowOff>
    </xdr:from>
    <xdr:ext cx="76200" cy="201490"/>
    <xdr:sp macro="" textlink="">
      <xdr:nvSpPr>
        <xdr:cNvPr id="15"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16"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17"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18"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22</xdr:row>
          <xdr:rowOff>38100</xdr:rowOff>
        </xdr:from>
        <xdr:to>
          <xdr:col>15</xdr:col>
          <xdr:colOff>238125</xdr:colOff>
          <xdr:row>22</xdr:row>
          <xdr:rowOff>276225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22</xdr:row>
          <xdr:rowOff>28575</xdr:rowOff>
        </xdr:from>
        <xdr:to>
          <xdr:col>18</xdr:col>
          <xdr:colOff>247650</xdr:colOff>
          <xdr:row>22</xdr:row>
          <xdr:rowOff>266700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19</xdr:row>
          <xdr:rowOff>76200</xdr:rowOff>
        </xdr:from>
        <xdr:to>
          <xdr:col>8</xdr:col>
          <xdr:colOff>285750</xdr:colOff>
          <xdr:row>19</xdr:row>
          <xdr:rowOff>276225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19</xdr:row>
          <xdr:rowOff>76200</xdr:rowOff>
        </xdr:from>
        <xdr:to>
          <xdr:col>10</xdr:col>
          <xdr:colOff>114300</xdr:colOff>
          <xdr:row>19</xdr:row>
          <xdr:rowOff>285750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2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7"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8"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9"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0"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142875</xdr:colOff>
          <xdr:row>3</xdr:row>
          <xdr:rowOff>28575</xdr:rowOff>
        </xdr:from>
        <xdr:to>
          <xdr:col>11</xdr:col>
          <xdr:colOff>66675</xdr:colOff>
          <xdr:row>3</xdr:row>
          <xdr:rowOff>219075</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xdr:row>
          <xdr:rowOff>28575</xdr:rowOff>
        </xdr:from>
        <xdr:to>
          <xdr:col>17</xdr:col>
          <xdr:colOff>66675</xdr:colOff>
          <xdr:row>3</xdr:row>
          <xdr:rowOff>219075</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3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47625</xdr:colOff>
          <xdr:row>6</xdr:row>
          <xdr:rowOff>38100</xdr:rowOff>
        </xdr:from>
        <xdr:to>
          <xdr:col>8</xdr:col>
          <xdr:colOff>295275</xdr:colOff>
          <xdr:row>6</xdr:row>
          <xdr:rowOff>190500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6</xdr:row>
          <xdr:rowOff>38100</xdr:rowOff>
        </xdr:from>
        <xdr:to>
          <xdr:col>11</xdr:col>
          <xdr:colOff>295275</xdr:colOff>
          <xdr:row>6</xdr:row>
          <xdr:rowOff>190500</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6</xdr:row>
          <xdr:rowOff>38100</xdr:rowOff>
        </xdr:from>
        <xdr:to>
          <xdr:col>15</xdr:col>
          <xdr:colOff>295275</xdr:colOff>
          <xdr:row>6</xdr:row>
          <xdr:rowOff>190500</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7</xdr:row>
          <xdr:rowOff>38100</xdr:rowOff>
        </xdr:from>
        <xdr:to>
          <xdr:col>8</xdr:col>
          <xdr:colOff>295275</xdr:colOff>
          <xdr:row>7</xdr:row>
          <xdr:rowOff>190500</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6</xdr:row>
          <xdr:rowOff>38100</xdr:rowOff>
        </xdr:from>
        <xdr:to>
          <xdr:col>15</xdr:col>
          <xdr:colOff>295275</xdr:colOff>
          <xdr:row>6</xdr:row>
          <xdr:rowOff>190500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7</xdr:row>
          <xdr:rowOff>38100</xdr:rowOff>
        </xdr:from>
        <xdr:to>
          <xdr:col>14</xdr:col>
          <xdr:colOff>314325</xdr:colOff>
          <xdr:row>7</xdr:row>
          <xdr:rowOff>190500</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8</xdr:row>
          <xdr:rowOff>38100</xdr:rowOff>
        </xdr:from>
        <xdr:to>
          <xdr:col>8</xdr:col>
          <xdr:colOff>295275</xdr:colOff>
          <xdr:row>8</xdr:row>
          <xdr:rowOff>190500</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9</xdr:row>
          <xdr:rowOff>38100</xdr:rowOff>
        </xdr:from>
        <xdr:to>
          <xdr:col>8</xdr:col>
          <xdr:colOff>295275</xdr:colOff>
          <xdr:row>9</xdr:row>
          <xdr:rowOff>190500</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10</xdr:row>
          <xdr:rowOff>38100</xdr:rowOff>
        </xdr:from>
        <xdr:to>
          <xdr:col>8</xdr:col>
          <xdr:colOff>295275</xdr:colOff>
          <xdr:row>10</xdr:row>
          <xdr:rowOff>190500</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47625</xdr:rowOff>
        </xdr:from>
        <xdr:to>
          <xdr:col>0</xdr:col>
          <xdr:colOff>438150</xdr:colOff>
          <xdr:row>3</xdr:row>
          <xdr:rowOff>200025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47625</xdr:rowOff>
        </xdr:from>
        <xdr:to>
          <xdr:col>0</xdr:col>
          <xdr:colOff>438150</xdr:colOff>
          <xdr:row>10</xdr:row>
          <xdr:rowOff>200025</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12</xdr:row>
          <xdr:rowOff>47625</xdr:rowOff>
        </xdr:from>
        <xdr:to>
          <xdr:col>0</xdr:col>
          <xdr:colOff>438150</xdr:colOff>
          <xdr:row>12</xdr:row>
          <xdr:rowOff>200025</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47625</xdr:rowOff>
        </xdr:from>
        <xdr:to>
          <xdr:col>0</xdr:col>
          <xdr:colOff>438150</xdr:colOff>
          <xdr:row>13</xdr:row>
          <xdr:rowOff>200025</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47625</xdr:rowOff>
        </xdr:from>
        <xdr:to>
          <xdr:col>0</xdr:col>
          <xdr:colOff>438150</xdr:colOff>
          <xdr:row>14</xdr:row>
          <xdr:rowOff>200025</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47625</xdr:rowOff>
        </xdr:from>
        <xdr:to>
          <xdr:col>0</xdr:col>
          <xdr:colOff>438150</xdr:colOff>
          <xdr:row>16</xdr:row>
          <xdr:rowOff>200025</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22</xdr:row>
          <xdr:rowOff>47625</xdr:rowOff>
        </xdr:from>
        <xdr:to>
          <xdr:col>0</xdr:col>
          <xdr:colOff>438150</xdr:colOff>
          <xdr:row>22</xdr:row>
          <xdr:rowOff>200025</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47625</xdr:rowOff>
        </xdr:from>
        <xdr:to>
          <xdr:col>0</xdr:col>
          <xdr:colOff>438150</xdr:colOff>
          <xdr:row>23</xdr:row>
          <xdr:rowOff>200025</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26</xdr:row>
          <xdr:rowOff>47625</xdr:rowOff>
        </xdr:from>
        <xdr:to>
          <xdr:col>0</xdr:col>
          <xdr:colOff>438150</xdr:colOff>
          <xdr:row>26</xdr:row>
          <xdr:rowOff>200025</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27</xdr:row>
          <xdr:rowOff>47625</xdr:rowOff>
        </xdr:from>
        <xdr:to>
          <xdr:col>0</xdr:col>
          <xdr:colOff>438150</xdr:colOff>
          <xdr:row>27</xdr:row>
          <xdr:rowOff>200025</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28</xdr:row>
          <xdr:rowOff>47625</xdr:rowOff>
        </xdr:from>
        <xdr:to>
          <xdr:col>0</xdr:col>
          <xdr:colOff>438150</xdr:colOff>
          <xdr:row>28</xdr:row>
          <xdr:rowOff>200025</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29</xdr:row>
          <xdr:rowOff>47625</xdr:rowOff>
        </xdr:from>
        <xdr:to>
          <xdr:col>0</xdr:col>
          <xdr:colOff>438150</xdr:colOff>
          <xdr:row>29</xdr:row>
          <xdr:rowOff>200025</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31</xdr:row>
          <xdr:rowOff>47625</xdr:rowOff>
        </xdr:from>
        <xdr:to>
          <xdr:col>0</xdr:col>
          <xdr:colOff>438150</xdr:colOff>
          <xdr:row>31</xdr:row>
          <xdr:rowOff>200025</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38</xdr:row>
          <xdr:rowOff>47625</xdr:rowOff>
        </xdr:from>
        <xdr:to>
          <xdr:col>0</xdr:col>
          <xdr:colOff>438150</xdr:colOff>
          <xdr:row>38</xdr:row>
          <xdr:rowOff>200025</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40</xdr:row>
          <xdr:rowOff>47625</xdr:rowOff>
        </xdr:from>
        <xdr:to>
          <xdr:col>0</xdr:col>
          <xdr:colOff>438150</xdr:colOff>
          <xdr:row>40</xdr:row>
          <xdr:rowOff>200025</xdr:rowOff>
        </xdr:to>
        <xdr:sp macro="" textlink="">
          <xdr:nvSpPr>
            <xdr:cNvPr id="30739" name="Check Box 19" hidden="1">
              <a:extLst>
                <a:ext uri="{63B3BB69-23CF-44E3-9099-C40C66FF867C}">
                  <a14:compatExt spid="_x0000_s3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41</xdr:row>
          <xdr:rowOff>47625</xdr:rowOff>
        </xdr:from>
        <xdr:to>
          <xdr:col>0</xdr:col>
          <xdr:colOff>438150</xdr:colOff>
          <xdr:row>41</xdr:row>
          <xdr:rowOff>200025</xdr:rowOff>
        </xdr:to>
        <xdr:sp macro="" textlink="">
          <xdr:nvSpPr>
            <xdr:cNvPr id="30740" name="Check Box 20" hidden="1">
              <a:extLst>
                <a:ext uri="{63B3BB69-23CF-44E3-9099-C40C66FF867C}">
                  <a14:compatExt spid="_x0000_s3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42</xdr:row>
          <xdr:rowOff>47625</xdr:rowOff>
        </xdr:from>
        <xdr:to>
          <xdr:col>0</xdr:col>
          <xdr:colOff>438150</xdr:colOff>
          <xdr:row>42</xdr:row>
          <xdr:rowOff>200025</xdr:rowOff>
        </xdr:to>
        <xdr:sp macro="" textlink="">
          <xdr:nvSpPr>
            <xdr:cNvPr id="30741" name="Check Box 21" hidden="1">
              <a:extLst>
                <a:ext uri="{63B3BB69-23CF-44E3-9099-C40C66FF867C}">
                  <a14:compatExt spid="_x0000_s3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47625</xdr:rowOff>
        </xdr:from>
        <xdr:to>
          <xdr:col>0</xdr:col>
          <xdr:colOff>438150</xdr:colOff>
          <xdr:row>7</xdr:row>
          <xdr:rowOff>200025</xdr:rowOff>
        </xdr:to>
        <xdr:sp macro="" textlink="">
          <xdr:nvSpPr>
            <xdr:cNvPr id="30742"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47625</xdr:rowOff>
        </xdr:from>
        <xdr:to>
          <xdr:col>0</xdr:col>
          <xdr:colOff>438150</xdr:colOff>
          <xdr:row>8</xdr:row>
          <xdr:rowOff>200025</xdr:rowOff>
        </xdr:to>
        <xdr:sp macro="" textlink="">
          <xdr:nvSpPr>
            <xdr:cNvPr id="30743" name="Check Box 23" hidden="1">
              <a:extLst>
                <a:ext uri="{63B3BB69-23CF-44E3-9099-C40C66FF867C}">
                  <a14:compatExt spid="_x0000_s3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47625</xdr:rowOff>
        </xdr:from>
        <xdr:to>
          <xdr:col>0</xdr:col>
          <xdr:colOff>438150</xdr:colOff>
          <xdr:row>9</xdr:row>
          <xdr:rowOff>200025</xdr:rowOff>
        </xdr:to>
        <xdr:sp macro="" textlink="">
          <xdr:nvSpPr>
            <xdr:cNvPr id="30744" name="Check Box 24" hidden="1">
              <a:extLst>
                <a:ext uri="{63B3BB69-23CF-44E3-9099-C40C66FF867C}">
                  <a14:compatExt spid="_x0000_s3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47625</xdr:rowOff>
        </xdr:from>
        <xdr:to>
          <xdr:col>0</xdr:col>
          <xdr:colOff>438150</xdr:colOff>
          <xdr:row>4</xdr:row>
          <xdr:rowOff>200025</xdr:rowOff>
        </xdr:to>
        <xdr:sp macro="" textlink="">
          <xdr:nvSpPr>
            <xdr:cNvPr id="30745" name="Check Box 25" hidden="1">
              <a:extLst>
                <a:ext uri="{63B3BB69-23CF-44E3-9099-C40C66FF867C}">
                  <a14:compatExt spid="_x0000_s3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47625</xdr:rowOff>
        </xdr:from>
        <xdr:to>
          <xdr:col>0</xdr:col>
          <xdr:colOff>438150</xdr:colOff>
          <xdr:row>11</xdr:row>
          <xdr:rowOff>200025</xdr:rowOff>
        </xdr:to>
        <xdr:sp macro="" textlink="">
          <xdr:nvSpPr>
            <xdr:cNvPr id="30746" name="Check Box 26" hidden="1">
              <a:extLst>
                <a:ext uri="{63B3BB69-23CF-44E3-9099-C40C66FF867C}">
                  <a14:compatExt spid="_x0000_s3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47625</xdr:rowOff>
        </xdr:from>
        <xdr:to>
          <xdr:col>0</xdr:col>
          <xdr:colOff>438150</xdr:colOff>
          <xdr:row>19</xdr:row>
          <xdr:rowOff>200025</xdr:rowOff>
        </xdr:to>
        <xdr:sp macro="" textlink="">
          <xdr:nvSpPr>
            <xdr:cNvPr id="30747" name="Check Box 27" hidden="1">
              <a:extLst>
                <a:ext uri="{63B3BB69-23CF-44E3-9099-C40C66FF867C}">
                  <a14:compatExt spid="_x0000_s3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21</xdr:row>
          <xdr:rowOff>47625</xdr:rowOff>
        </xdr:from>
        <xdr:to>
          <xdr:col>0</xdr:col>
          <xdr:colOff>438150</xdr:colOff>
          <xdr:row>21</xdr:row>
          <xdr:rowOff>200025</xdr:rowOff>
        </xdr:to>
        <xdr:sp macro="" textlink="">
          <xdr:nvSpPr>
            <xdr:cNvPr id="30749" name="Check Box 29" hidden="1">
              <a:extLst>
                <a:ext uri="{63B3BB69-23CF-44E3-9099-C40C66FF867C}">
                  <a14:compatExt spid="_x0000_s3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37</xdr:row>
          <xdr:rowOff>47625</xdr:rowOff>
        </xdr:from>
        <xdr:to>
          <xdr:col>0</xdr:col>
          <xdr:colOff>438150</xdr:colOff>
          <xdr:row>37</xdr:row>
          <xdr:rowOff>200025</xdr:rowOff>
        </xdr:to>
        <xdr:sp macro="" textlink="">
          <xdr:nvSpPr>
            <xdr:cNvPr id="30750" name="Check Box 30" hidden="1">
              <a:extLst>
                <a:ext uri="{63B3BB69-23CF-44E3-9099-C40C66FF867C}">
                  <a14:compatExt spid="_x0000_s3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39</xdr:row>
          <xdr:rowOff>47625</xdr:rowOff>
        </xdr:from>
        <xdr:to>
          <xdr:col>0</xdr:col>
          <xdr:colOff>438150</xdr:colOff>
          <xdr:row>39</xdr:row>
          <xdr:rowOff>200025</xdr:rowOff>
        </xdr:to>
        <xdr:sp macro="" textlink="">
          <xdr:nvSpPr>
            <xdr:cNvPr id="30751" name="Check Box 31" hidden="1">
              <a:extLst>
                <a:ext uri="{63B3BB69-23CF-44E3-9099-C40C66FF867C}">
                  <a14:compatExt spid="_x0000_s3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43</xdr:row>
          <xdr:rowOff>47625</xdr:rowOff>
        </xdr:from>
        <xdr:to>
          <xdr:col>0</xdr:col>
          <xdr:colOff>438150</xdr:colOff>
          <xdr:row>43</xdr:row>
          <xdr:rowOff>200025</xdr:rowOff>
        </xdr:to>
        <xdr:sp macro="" textlink="">
          <xdr:nvSpPr>
            <xdr:cNvPr id="30756" name="Check Box 36" hidden="1">
              <a:extLst>
                <a:ext uri="{63B3BB69-23CF-44E3-9099-C40C66FF867C}">
                  <a14:compatExt spid="_x0000_s3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44</xdr:row>
          <xdr:rowOff>47625</xdr:rowOff>
        </xdr:from>
        <xdr:to>
          <xdr:col>0</xdr:col>
          <xdr:colOff>438150</xdr:colOff>
          <xdr:row>44</xdr:row>
          <xdr:rowOff>200025</xdr:rowOff>
        </xdr:to>
        <xdr:sp macro="" textlink="">
          <xdr:nvSpPr>
            <xdr:cNvPr id="30757" name="Check Box 37" hidden="1">
              <a:extLst>
                <a:ext uri="{63B3BB69-23CF-44E3-9099-C40C66FF867C}">
                  <a14:compatExt spid="_x0000_s3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45</xdr:row>
          <xdr:rowOff>47625</xdr:rowOff>
        </xdr:from>
        <xdr:to>
          <xdr:col>0</xdr:col>
          <xdr:colOff>438150</xdr:colOff>
          <xdr:row>45</xdr:row>
          <xdr:rowOff>200025</xdr:rowOff>
        </xdr:to>
        <xdr:sp macro="" textlink="">
          <xdr:nvSpPr>
            <xdr:cNvPr id="30758" name="Check Box 38" hidden="1">
              <a:extLst>
                <a:ext uri="{63B3BB69-23CF-44E3-9099-C40C66FF867C}">
                  <a14:compatExt spid="_x0000_s3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46</xdr:row>
          <xdr:rowOff>47625</xdr:rowOff>
        </xdr:from>
        <xdr:to>
          <xdr:col>0</xdr:col>
          <xdr:colOff>438150</xdr:colOff>
          <xdr:row>46</xdr:row>
          <xdr:rowOff>200025</xdr:rowOff>
        </xdr:to>
        <xdr:sp macro="" textlink="">
          <xdr:nvSpPr>
            <xdr:cNvPr id="30759" name="Check Box 39" hidden="1">
              <a:extLst>
                <a:ext uri="{63B3BB69-23CF-44E3-9099-C40C66FF867C}">
                  <a14:compatExt spid="_x0000_s3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47</xdr:row>
          <xdr:rowOff>47625</xdr:rowOff>
        </xdr:from>
        <xdr:to>
          <xdr:col>0</xdr:col>
          <xdr:colOff>438150</xdr:colOff>
          <xdr:row>47</xdr:row>
          <xdr:rowOff>200025</xdr:rowOff>
        </xdr:to>
        <xdr:sp macro="" textlink="">
          <xdr:nvSpPr>
            <xdr:cNvPr id="30760" name="Check Box 40" hidden="1">
              <a:extLst>
                <a:ext uri="{63B3BB69-23CF-44E3-9099-C40C66FF867C}">
                  <a14:compatExt spid="_x0000_s3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48</xdr:row>
          <xdr:rowOff>47625</xdr:rowOff>
        </xdr:from>
        <xdr:to>
          <xdr:col>0</xdr:col>
          <xdr:colOff>438150</xdr:colOff>
          <xdr:row>48</xdr:row>
          <xdr:rowOff>200025</xdr:rowOff>
        </xdr:to>
        <xdr:sp macro="" textlink="">
          <xdr:nvSpPr>
            <xdr:cNvPr id="30761" name="Check Box 41" hidden="1">
              <a:extLst>
                <a:ext uri="{63B3BB69-23CF-44E3-9099-C40C66FF867C}">
                  <a14:compatExt spid="_x0000_s3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49</xdr:row>
          <xdr:rowOff>47625</xdr:rowOff>
        </xdr:from>
        <xdr:to>
          <xdr:col>0</xdr:col>
          <xdr:colOff>438150</xdr:colOff>
          <xdr:row>49</xdr:row>
          <xdr:rowOff>200025</xdr:rowOff>
        </xdr:to>
        <xdr:sp macro="" textlink="">
          <xdr:nvSpPr>
            <xdr:cNvPr id="30762" name="Check Box 42" hidden="1">
              <a:extLst>
                <a:ext uri="{63B3BB69-23CF-44E3-9099-C40C66FF867C}">
                  <a14:compatExt spid="_x0000_s3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50</xdr:row>
          <xdr:rowOff>47625</xdr:rowOff>
        </xdr:from>
        <xdr:to>
          <xdr:col>0</xdr:col>
          <xdr:colOff>438150</xdr:colOff>
          <xdr:row>50</xdr:row>
          <xdr:rowOff>200025</xdr:rowOff>
        </xdr:to>
        <xdr:sp macro="" textlink="">
          <xdr:nvSpPr>
            <xdr:cNvPr id="30763" name="Check Box 43" hidden="1">
              <a:extLst>
                <a:ext uri="{63B3BB69-23CF-44E3-9099-C40C66FF867C}">
                  <a14:compatExt spid="_x0000_s3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51</xdr:row>
          <xdr:rowOff>47625</xdr:rowOff>
        </xdr:from>
        <xdr:to>
          <xdr:col>0</xdr:col>
          <xdr:colOff>438150</xdr:colOff>
          <xdr:row>51</xdr:row>
          <xdr:rowOff>200025</xdr:rowOff>
        </xdr:to>
        <xdr:sp macro="" textlink="">
          <xdr:nvSpPr>
            <xdr:cNvPr id="30764" name="Check Box 44" hidden="1">
              <a:extLst>
                <a:ext uri="{63B3BB69-23CF-44E3-9099-C40C66FF867C}">
                  <a14:compatExt spid="_x0000_s3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52</xdr:row>
          <xdr:rowOff>47625</xdr:rowOff>
        </xdr:from>
        <xdr:to>
          <xdr:col>0</xdr:col>
          <xdr:colOff>438150</xdr:colOff>
          <xdr:row>52</xdr:row>
          <xdr:rowOff>200025</xdr:rowOff>
        </xdr:to>
        <xdr:sp macro="" textlink="">
          <xdr:nvSpPr>
            <xdr:cNvPr id="30765" name="Check Box 45" hidden="1">
              <a:extLst>
                <a:ext uri="{63B3BB69-23CF-44E3-9099-C40C66FF867C}">
                  <a14:compatExt spid="_x0000_s3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53</xdr:row>
          <xdr:rowOff>47625</xdr:rowOff>
        </xdr:from>
        <xdr:to>
          <xdr:col>0</xdr:col>
          <xdr:colOff>438150</xdr:colOff>
          <xdr:row>53</xdr:row>
          <xdr:rowOff>200025</xdr:rowOff>
        </xdr:to>
        <xdr:sp macro="" textlink="">
          <xdr:nvSpPr>
            <xdr:cNvPr id="30766" name="Check Box 46" hidden="1">
              <a:extLst>
                <a:ext uri="{63B3BB69-23CF-44E3-9099-C40C66FF867C}">
                  <a14:compatExt spid="_x0000_s3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54</xdr:row>
          <xdr:rowOff>47625</xdr:rowOff>
        </xdr:from>
        <xdr:to>
          <xdr:col>0</xdr:col>
          <xdr:colOff>438150</xdr:colOff>
          <xdr:row>54</xdr:row>
          <xdr:rowOff>200025</xdr:rowOff>
        </xdr:to>
        <xdr:sp macro="" textlink="">
          <xdr:nvSpPr>
            <xdr:cNvPr id="30767" name="Check Box 47" hidden="1">
              <a:extLst>
                <a:ext uri="{63B3BB69-23CF-44E3-9099-C40C66FF867C}">
                  <a14:compatExt spid="_x0000_s3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55</xdr:row>
          <xdr:rowOff>47625</xdr:rowOff>
        </xdr:from>
        <xdr:to>
          <xdr:col>0</xdr:col>
          <xdr:colOff>438150</xdr:colOff>
          <xdr:row>55</xdr:row>
          <xdr:rowOff>200025</xdr:rowOff>
        </xdr:to>
        <xdr:sp macro="" textlink="">
          <xdr:nvSpPr>
            <xdr:cNvPr id="30768" name="Check Box 48" hidden="1">
              <a:extLst>
                <a:ext uri="{63B3BB69-23CF-44E3-9099-C40C66FF867C}">
                  <a14:compatExt spid="_x0000_s3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56</xdr:row>
          <xdr:rowOff>47625</xdr:rowOff>
        </xdr:from>
        <xdr:to>
          <xdr:col>0</xdr:col>
          <xdr:colOff>438150</xdr:colOff>
          <xdr:row>56</xdr:row>
          <xdr:rowOff>200025</xdr:rowOff>
        </xdr:to>
        <xdr:sp macro="" textlink="">
          <xdr:nvSpPr>
            <xdr:cNvPr id="30769" name="Check Box 49" hidden="1">
              <a:extLst>
                <a:ext uri="{63B3BB69-23CF-44E3-9099-C40C66FF867C}">
                  <a14:compatExt spid="_x0000_s3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57</xdr:row>
          <xdr:rowOff>47625</xdr:rowOff>
        </xdr:from>
        <xdr:to>
          <xdr:col>0</xdr:col>
          <xdr:colOff>438150</xdr:colOff>
          <xdr:row>57</xdr:row>
          <xdr:rowOff>200025</xdr:rowOff>
        </xdr:to>
        <xdr:sp macro="" textlink="">
          <xdr:nvSpPr>
            <xdr:cNvPr id="30770" name="Check Box 50" hidden="1">
              <a:extLst>
                <a:ext uri="{63B3BB69-23CF-44E3-9099-C40C66FF867C}">
                  <a14:compatExt spid="_x0000_s30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58</xdr:row>
          <xdr:rowOff>47625</xdr:rowOff>
        </xdr:from>
        <xdr:to>
          <xdr:col>0</xdr:col>
          <xdr:colOff>438150</xdr:colOff>
          <xdr:row>58</xdr:row>
          <xdr:rowOff>200025</xdr:rowOff>
        </xdr:to>
        <xdr:sp macro="" textlink="">
          <xdr:nvSpPr>
            <xdr:cNvPr id="30771" name="Check Box 51" hidden="1">
              <a:extLst>
                <a:ext uri="{63B3BB69-23CF-44E3-9099-C40C66FF867C}">
                  <a14:compatExt spid="_x0000_s3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59</xdr:row>
          <xdr:rowOff>47625</xdr:rowOff>
        </xdr:from>
        <xdr:to>
          <xdr:col>0</xdr:col>
          <xdr:colOff>438150</xdr:colOff>
          <xdr:row>59</xdr:row>
          <xdr:rowOff>200025</xdr:rowOff>
        </xdr:to>
        <xdr:sp macro="" textlink="">
          <xdr:nvSpPr>
            <xdr:cNvPr id="30772" name="Check Box 52" hidden="1">
              <a:extLst>
                <a:ext uri="{63B3BB69-23CF-44E3-9099-C40C66FF867C}">
                  <a14:compatExt spid="_x0000_s3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60</xdr:row>
          <xdr:rowOff>47625</xdr:rowOff>
        </xdr:from>
        <xdr:to>
          <xdr:col>0</xdr:col>
          <xdr:colOff>438150</xdr:colOff>
          <xdr:row>60</xdr:row>
          <xdr:rowOff>200025</xdr:rowOff>
        </xdr:to>
        <xdr:sp macro="" textlink="">
          <xdr:nvSpPr>
            <xdr:cNvPr id="30773" name="Check Box 53" hidden="1">
              <a:extLst>
                <a:ext uri="{63B3BB69-23CF-44E3-9099-C40C66FF867C}">
                  <a14:compatExt spid="_x0000_s3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61</xdr:row>
          <xdr:rowOff>47625</xdr:rowOff>
        </xdr:from>
        <xdr:to>
          <xdr:col>0</xdr:col>
          <xdr:colOff>438150</xdr:colOff>
          <xdr:row>61</xdr:row>
          <xdr:rowOff>200025</xdr:rowOff>
        </xdr:to>
        <xdr:sp macro="" textlink="">
          <xdr:nvSpPr>
            <xdr:cNvPr id="30774" name="Check Box 54" hidden="1">
              <a:extLst>
                <a:ext uri="{63B3BB69-23CF-44E3-9099-C40C66FF867C}">
                  <a14:compatExt spid="_x0000_s3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62</xdr:row>
          <xdr:rowOff>47625</xdr:rowOff>
        </xdr:from>
        <xdr:to>
          <xdr:col>0</xdr:col>
          <xdr:colOff>438150</xdr:colOff>
          <xdr:row>62</xdr:row>
          <xdr:rowOff>200025</xdr:rowOff>
        </xdr:to>
        <xdr:sp macro="" textlink="">
          <xdr:nvSpPr>
            <xdr:cNvPr id="30775" name="Check Box 55" hidden="1">
              <a:extLst>
                <a:ext uri="{63B3BB69-23CF-44E3-9099-C40C66FF867C}">
                  <a14:compatExt spid="_x0000_s3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63</xdr:row>
          <xdr:rowOff>47625</xdr:rowOff>
        </xdr:from>
        <xdr:to>
          <xdr:col>0</xdr:col>
          <xdr:colOff>438150</xdr:colOff>
          <xdr:row>63</xdr:row>
          <xdr:rowOff>200025</xdr:rowOff>
        </xdr:to>
        <xdr:sp macro="" textlink="">
          <xdr:nvSpPr>
            <xdr:cNvPr id="30776" name="Check Box 56" hidden="1">
              <a:extLst>
                <a:ext uri="{63B3BB69-23CF-44E3-9099-C40C66FF867C}">
                  <a14:compatExt spid="_x0000_s30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30</xdr:row>
          <xdr:rowOff>47625</xdr:rowOff>
        </xdr:from>
        <xdr:to>
          <xdr:col>0</xdr:col>
          <xdr:colOff>438150</xdr:colOff>
          <xdr:row>30</xdr:row>
          <xdr:rowOff>200025</xdr:rowOff>
        </xdr:to>
        <xdr:sp macro="" textlink="">
          <xdr:nvSpPr>
            <xdr:cNvPr id="30777" name="Check Box 57" hidden="1">
              <a:extLst>
                <a:ext uri="{63B3BB69-23CF-44E3-9099-C40C66FF867C}">
                  <a14:compatExt spid="_x0000_s3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47625</xdr:rowOff>
        </xdr:from>
        <xdr:to>
          <xdr:col>0</xdr:col>
          <xdr:colOff>438150</xdr:colOff>
          <xdr:row>5</xdr:row>
          <xdr:rowOff>200025</xdr:rowOff>
        </xdr:to>
        <xdr:sp macro="" textlink="">
          <xdr:nvSpPr>
            <xdr:cNvPr id="30778" name="Check Box 58" hidden="1">
              <a:extLst>
                <a:ext uri="{63B3BB69-23CF-44E3-9099-C40C66FF867C}">
                  <a14:compatExt spid="_x0000_s30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47625</xdr:rowOff>
        </xdr:from>
        <xdr:to>
          <xdr:col>0</xdr:col>
          <xdr:colOff>438150</xdr:colOff>
          <xdr:row>6</xdr:row>
          <xdr:rowOff>200025</xdr:rowOff>
        </xdr:to>
        <xdr:sp macro="" textlink="">
          <xdr:nvSpPr>
            <xdr:cNvPr id="30779" name="Check Box 59" hidden="1">
              <a:extLst>
                <a:ext uri="{63B3BB69-23CF-44E3-9099-C40C66FF867C}">
                  <a14:compatExt spid="_x0000_s3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47625</xdr:rowOff>
        </xdr:from>
        <xdr:to>
          <xdr:col>0</xdr:col>
          <xdr:colOff>438150</xdr:colOff>
          <xdr:row>15</xdr:row>
          <xdr:rowOff>200025</xdr:rowOff>
        </xdr:to>
        <xdr:sp macro="" textlink="">
          <xdr:nvSpPr>
            <xdr:cNvPr id="30780" name="Check Box 60" hidden="1">
              <a:extLst>
                <a:ext uri="{63B3BB69-23CF-44E3-9099-C40C66FF867C}">
                  <a14:compatExt spid="_x0000_s30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47625</xdr:rowOff>
        </xdr:from>
        <xdr:to>
          <xdr:col>0</xdr:col>
          <xdr:colOff>438150</xdr:colOff>
          <xdr:row>17</xdr:row>
          <xdr:rowOff>200025</xdr:rowOff>
        </xdr:to>
        <xdr:sp macro="" textlink="">
          <xdr:nvSpPr>
            <xdr:cNvPr id="30781" name="Check Box 61" hidden="1">
              <a:extLst>
                <a:ext uri="{63B3BB69-23CF-44E3-9099-C40C66FF867C}">
                  <a14:compatExt spid="_x0000_s30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47625</xdr:rowOff>
        </xdr:from>
        <xdr:to>
          <xdr:col>0</xdr:col>
          <xdr:colOff>438150</xdr:colOff>
          <xdr:row>18</xdr:row>
          <xdr:rowOff>200025</xdr:rowOff>
        </xdr:to>
        <xdr:sp macro="" textlink="">
          <xdr:nvSpPr>
            <xdr:cNvPr id="30782" name="Check Box 62" hidden="1">
              <a:extLst>
                <a:ext uri="{63B3BB69-23CF-44E3-9099-C40C66FF867C}">
                  <a14:compatExt spid="_x0000_s30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47625</xdr:rowOff>
        </xdr:from>
        <xdr:to>
          <xdr:col>0</xdr:col>
          <xdr:colOff>438150</xdr:colOff>
          <xdr:row>20</xdr:row>
          <xdr:rowOff>200025</xdr:rowOff>
        </xdr:to>
        <xdr:sp macro="" textlink="">
          <xdr:nvSpPr>
            <xdr:cNvPr id="30783" name="Check Box 63" hidden="1">
              <a:extLst>
                <a:ext uri="{63B3BB69-23CF-44E3-9099-C40C66FF867C}">
                  <a14:compatExt spid="_x0000_s3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24</xdr:row>
          <xdr:rowOff>47625</xdr:rowOff>
        </xdr:from>
        <xdr:to>
          <xdr:col>0</xdr:col>
          <xdr:colOff>438150</xdr:colOff>
          <xdr:row>24</xdr:row>
          <xdr:rowOff>200025</xdr:rowOff>
        </xdr:to>
        <xdr:sp macro="" textlink="">
          <xdr:nvSpPr>
            <xdr:cNvPr id="30784" name="Check Box 64" hidden="1">
              <a:extLst>
                <a:ext uri="{63B3BB69-23CF-44E3-9099-C40C66FF867C}">
                  <a14:compatExt spid="_x0000_s30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25</xdr:row>
          <xdr:rowOff>47625</xdr:rowOff>
        </xdr:from>
        <xdr:to>
          <xdr:col>0</xdr:col>
          <xdr:colOff>438150</xdr:colOff>
          <xdr:row>25</xdr:row>
          <xdr:rowOff>200025</xdr:rowOff>
        </xdr:to>
        <xdr:sp macro="" textlink="">
          <xdr:nvSpPr>
            <xdr:cNvPr id="30785" name="Check Box 65" hidden="1">
              <a:extLst>
                <a:ext uri="{63B3BB69-23CF-44E3-9099-C40C66FF867C}">
                  <a14:compatExt spid="_x0000_s3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32</xdr:row>
          <xdr:rowOff>47625</xdr:rowOff>
        </xdr:from>
        <xdr:to>
          <xdr:col>0</xdr:col>
          <xdr:colOff>438150</xdr:colOff>
          <xdr:row>32</xdr:row>
          <xdr:rowOff>200025</xdr:rowOff>
        </xdr:to>
        <xdr:sp macro="" textlink="">
          <xdr:nvSpPr>
            <xdr:cNvPr id="30786" name="Check Box 66" hidden="1">
              <a:extLst>
                <a:ext uri="{63B3BB69-23CF-44E3-9099-C40C66FF867C}">
                  <a14:compatExt spid="_x0000_s3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34</xdr:row>
          <xdr:rowOff>47625</xdr:rowOff>
        </xdr:from>
        <xdr:to>
          <xdr:col>0</xdr:col>
          <xdr:colOff>438150</xdr:colOff>
          <xdr:row>34</xdr:row>
          <xdr:rowOff>200025</xdr:rowOff>
        </xdr:to>
        <xdr:sp macro="" textlink="">
          <xdr:nvSpPr>
            <xdr:cNvPr id="30787" name="Check Box 67" hidden="1">
              <a:extLst>
                <a:ext uri="{63B3BB69-23CF-44E3-9099-C40C66FF867C}">
                  <a14:compatExt spid="_x0000_s3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33</xdr:row>
          <xdr:rowOff>47625</xdr:rowOff>
        </xdr:from>
        <xdr:to>
          <xdr:col>0</xdr:col>
          <xdr:colOff>438150</xdr:colOff>
          <xdr:row>33</xdr:row>
          <xdr:rowOff>200025</xdr:rowOff>
        </xdr:to>
        <xdr:sp macro="" textlink="">
          <xdr:nvSpPr>
            <xdr:cNvPr id="30788" name="Check Box 68" hidden="1">
              <a:extLst>
                <a:ext uri="{63B3BB69-23CF-44E3-9099-C40C66FF867C}">
                  <a14:compatExt spid="_x0000_s30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35</xdr:row>
          <xdr:rowOff>47625</xdr:rowOff>
        </xdr:from>
        <xdr:to>
          <xdr:col>0</xdr:col>
          <xdr:colOff>438150</xdr:colOff>
          <xdr:row>35</xdr:row>
          <xdr:rowOff>200025</xdr:rowOff>
        </xdr:to>
        <xdr:sp macro="" textlink="">
          <xdr:nvSpPr>
            <xdr:cNvPr id="30789" name="Check Box 69" hidden="1">
              <a:extLst>
                <a:ext uri="{63B3BB69-23CF-44E3-9099-C40C66FF867C}">
                  <a14:compatExt spid="_x0000_s3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36</xdr:row>
          <xdr:rowOff>47625</xdr:rowOff>
        </xdr:from>
        <xdr:to>
          <xdr:col>0</xdr:col>
          <xdr:colOff>438150</xdr:colOff>
          <xdr:row>36</xdr:row>
          <xdr:rowOff>200025</xdr:rowOff>
        </xdr:to>
        <xdr:sp macro="" textlink="">
          <xdr:nvSpPr>
            <xdr:cNvPr id="30790" name="Check Box 70" hidden="1">
              <a:extLst>
                <a:ext uri="{63B3BB69-23CF-44E3-9099-C40C66FF867C}">
                  <a14:compatExt spid="_x0000_s30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05.xml"/><Relationship Id="rId18" Type="http://schemas.openxmlformats.org/officeDocument/2006/relationships/ctrlProp" Target="../ctrlProps/ctrlProp310.xml"/><Relationship Id="rId26" Type="http://schemas.openxmlformats.org/officeDocument/2006/relationships/ctrlProp" Target="../ctrlProps/ctrlProp318.xml"/><Relationship Id="rId39" Type="http://schemas.openxmlformats.org/officeDocument/2006/relationships/ctrlProp" Target="../ctrlProps/ctrlProp331.xml"/><Relationship Id="rId21" Type="http://schemas.openxmlformats.org/officeDocument/2006/relationships/ctrlProp" Target="../ctrlProps/ctrlProp313.xml"/><Relationship Id="rId34" Type="http://schemas.openxmlformats.org/officeDocument/2006/relationships/ctrlProp" Target="../ctrlProps/ctrlProp326.xml"/><Relationship Id="rId42" Type="http://schemas.openxmlformats.org/officeDocument/2006/relationships/ctrlProp" Target="../ctrlProps/ctrlProp334.xml"/><Relationship Id="rId47" Type="http://schemas.openxmlformats.org/officeDocument/2006/relationships/ctrlProp" Target="../ctrlProps/ctrlProp339.xml"/><Relationship Id="rId50" Type="http://schemas.openxmlformats.org/officeDocument/2006/relationships/ctrlProp" Target="../ctrlProps/ctrlProp342.xml"/><Relationship Id="rId55" Type="http://schemas.openxmlformats.org/officeDocument/2006/relationships/ctrlProp" Target="../ctrlProps/ctrlProp347.xml"/><Relationship Id="rId63" Type="http://schemas.openxmlformats.org/officeDocument/2006/relationships/ctrlProp" Target="../ctrlProps/ctrlProp355.xml"/><Relationship Id="rId7" Type="http://schemas.openxmlformats.org/officeDocument/2006/relationships/ctrlProp" Target="../ctrlProps/ctrlProp299.xml"/><Relationship Id="rId2" Type="http://schemas.openxmlformats.org/officeDocument/2006/relationships/drawing" Target="../drawings/drawing9.xml"/><Relationship Id="rId16" Type="http://schemas.openxmlformats.org/officeDocument/2006/relationships/ctrlProp" Target="../ctrlProps/ctrlProp308.xml"/><Relationship Id="rId20" Type="http://schemas.openxmlformats.org/officeDocument/2006/relationships/ctrlProp" Target="../ctrlProps/ctrlProp312.xml"/><Relationship Id="rId29" Type="http://schemas.openxmlformats.org/officeDocument/2006/relationships/ctrlProp" Target="../ctrlProps/ctrlProp321.xml"/><Relationship Id="rId41" Type="http://schemas.openxmlformats.org/officeDocument/2006/relationships/ctrlProp" Target="../ctrlProps/ctrlProp333.xml"/><Relationship Id="rId54" Type="http://schemas.openxmlformats.org/officeDocument/2006/relationships/ctrlProp" Target="../ctrlProps/ctrlProp346.xml"/><Relationship Id="rId62" Type="http://schemas.openxmlformats.org/officeDocument/2006/relationships/ctrlProp" Target="../ctrlProps/ctrlProp354.xml"/><Relationship Id="rId1" Type="http://schemas.openxmlformats.org/officeDocument/2006/relationships/printerSettings" Target="../printerSettings/printerSettings10.bin"/><Relationship Id="rId6" Type="http://schemas.openxmlformats.org/officeDocument/2006/relationships/ctrlProp" Target="../ctrlProps/ctrlProp298.xml"/><Relationship Id="rId11" Type="http://schemas.openxmlformats.org/officeDocument/2006/relationships/ctrlProp" Target="../ctrlProps/ctrlProp303.xml"/><Relationship Id="rId24" Type="http://schemas.openxmlformats.org/officeDocument/2006/relationships/ctrlProp" Target="../ctrlProps/ctrlProp316.xml"/><Relationship Id="rId32" Type="http://schemas.openxmlformats.org/officeDocument/2006/relationships/ctrlProp" Target="../ctrlProps/ctrlProp324.xml"/><Relationship Id="rId37" Type="http://schemas.openxmlformats.org/officeDocument/2006/relationships/ctrlProp" Target="../ctrlProps/ctrlProp329.xml"/><Relationship Id="rId40" Type="http://schemas.openxmlformats.org/officeDocument/2006/relationships/ctrlProp" Target="../ctrlProps/ctrlProp332.xml"/><Relationship Id="rId45" Type="http://schemas.openxmlformats.org/officeDocument/2006/relationships/ctrlProp" Target="../ctrlProps/ctrlProp337.xml"/><Relationship Id="rId53" Type="http://schemas.openxmlformats.org/officeDocument/2006/relationships/ctrlProp" Target="../ctrlProps/ctrlProp345.xml"/><Relationship Id="rId58" Type="http://schemas.openxmlformats.org/officeDocument/2006/relationships/ctrlProp" Target="../ctrlProps/ctrlProp350.xml"/><Relationship Id="rId5" Type="http://schemas.openxmlformats.org/officeDocument/2006/relationships/ctrlProp" Target="../ctrlProps/ctrlProp297.xml"/><Relationship Id="rId15" Type="http://schemas.openxmlformats.org/officeDocument/2006/relationships/ctrlProp" Target="../ctrlProps/ctrlProp307.xml"/><Relationship Id="rId23" Type="http://schemas.openxmlformats.org/officeDocument/2006/relationships/ctrlProp" Target="../ctrlProps/ctrlProp315.xml"/><Relationship Id="rId28" Type="http://schemas.openxmlformats.org/officeDocument/2006/relationships/ctrlProp" Target="../ctrlProps/ctrlProp320.xml"/><Relationship Id="rId36" Type="http://schemas.openxmlformats.org/officeDocument/2006/relationships/ctrlProp" Target="../ctrlProps/ctrlProp328.xml"/><Relationship Id="rId49" Type="http://schemas.openxmlformats.org/officeDocument/2006/relationships/ctrlProp" Target="../ctrlProps/ctrlProp341.xml"/><Relationship Id="rId57" Type="http://schemas.openxmlformats.org/officeDocument/2006/relationships/ctrlProp" Target="../ctrlProps/ctrlProp349.xml"/><Relationship Id="rId61" Type="http://schemas.openxmlformats.org/officeDocument/2006/relationships/ctrlProp" Target="../ctrlProps/ctrlProp353.xml"/><Relationship Id="rId10" Type="http://schemas.openxmlformats.org/officeDocument/2006/relationships/ctrlProp" Target="../ctrlProps/ctrlProp302.xml"/><Relationship Id="rId19" Type="http://schemas.openxmlformats.org/officeDocument/2006/relationships/ctrlProp" Target="../ctrlProps/ctrlProp311.xml"/><Relationship Id="rId31" Type="http://schemas.openxmlformats.org/officeDocument/2006/relationships/ctrlProp" Target="../ctrlProps/ctrlProp323.xml"/><Relationship Id="rId44" Type="http://schemas.openxmlformats.org/officeDocument/2006/relationships/ctrlProp" Target="../ctrlProps/ctrlProp336.xml"/><Relationship Id="rId52" Type="http://schemas.openxmlformats.org/officeDocument/2006/relationships/ctrlProp" Target="../ctrlProps/ctrlProp344.xml"/><Relationship Id="rId60" Type="http://schemas.openxmlformats.org/officeDocument/2006/relationships/ctrlProp" Target="../ctrlProps/ctrlProp352.xml"/><Relationship Id="rId4" Type="http://schemas.openxmlformats.org/officeDocument/2006/relationships/ctrlProp" Target="../ctrlProps/ctrlProp296.xml"/><Relationship Id="rId9" Type="http://schemas.openxmlformats.org/officeDocument/2006/relationships/ctrlProp" Target="../ctrlProps/ctrlProp301.xml"/><Relationship Id="rId14" Type="http://schemas.openxmlformats.org/officeDocument/2006/relationships/ctrlProp" Target="../ctrlProps/ctrlProp306.xml"/><Relationship Id="rId22" Type="http://schemas.openxmlformats.org/officeDocument/2006/relationships/ctrlProp" Target="../ctrlProps/ctrlProp314.xml"/><Relationship Id="rId27" Type="http://schemas.openxmlformats.org/officeDocument/2006/relationships/ctrlProp" Target="../ctrlProps/ctrlProp319.xml"/><Relationship Id="rId30" Type="http://schemas.openxmlformats.org/officeDocument/2006/relationships/ctrlProp" Target="../ctrlProps/ctrlProp322.xml"/><Relationship Id="rId35" Type="http://schemas.openxmlformats.org/officeDocument/2006/relationships/ctrlProp" Target="../ctrlProps/ctrlProp327.xml"/><Relationship Id="rId43" Type="http://schemas.openxmlformats.org/officeDocument/2006/relationships/ctrlProp" Target="../ctrlProps/ctrlProp335.xml"/><Relationship Id="rId48" Type="http://schemas.openxmlformats.org/officeDocument/2006/relationships/ctrlProp" Target="../ctrlProps/ctrlProp340.xml"/><Relationship Id="rId56" Type="http://schemas.openxmlformats.org/officeDocument/2006/relationships/ctrlProp" Target="../ctrlProps/ctrlProp348.xml"/><Relationship Id="rId64" Type="http://schemas.openxmlformats.org/officeDocument/2006/relationships/ctrlProp" Target="../ctrlProps/ctrlProp356.xml"/><Relationship Id="rId8" Type="http://schemas.openxmlformats.org/officeDocument/2006/relationships/ctrlProp" Target="../ctrlProps/ctrlProp300.xml"/><Relationship Id="rId51" Type="http://schemas.openxmlformats.org/officeDocument/2006/relationships/ctrlProp" Target="../ctrlProps/ctrlProp343.xml"/><Relationship Id="rId3" Type="http://schemas.openxmlformats.org/officeDocument/2006/relationships/vmlDrawing" Target="../drawings/vmlDrawing10.vml"/><Relationship Id="rId12" Type="http://schemas.openxmlformats.org/officeDocument/2006/relationships/ctrlProp" Target="../ctrlProps/ctrlProp304.xml"/><Relationship Id="rId17" Type="http://schemas.openxmlformats.org/officeDocument/2006/relationships/ctrlProp" Target="../ctrlProps/ctrlProp309.xml"/><Relationship Id="rId25" Type="http://schemas.openxmlformats.org/officeDocument/2006/relationships/ctrlProp" Target="../ctrlProps/ctrlProp317.xml"/><Relationship Id="rId33" Type="http://schemas.openxmlformats.org/officeDocument/2006/relationships/ctrlProp" Target="../ctrlProps/ctrlProp325.xml"/><Relationship Id="rId38" Type="http://schemas.openxmlformats.org/officeDocument/2006/relationships/ctrlProp" Target="../ctrlProps/ctrlProp330.xml"/><Relationship Id="rId46" Type="http://schemas.openxmlformats.org/officeDocument/2006/relationships/ctrlProp" Target="../ctrlProps/ctrlProp338.xml"/><Relationship Id="rId59" Type="http://schemas.openxmlformats.org/officeDocument/2006/relationships/ctrlProp" Target="../ctrlProps/ctrlProp35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61.xml"/><Relationship Id="rId13" Type="http://schemas.openxmlformats.org/officeDocument/2006/relationships/ctrlProp" Target="../ctrlProps/ctrlProp366.xml"/><Relationship Id="rId18" Type="http://schemas.openxmlformats.org/officeDocument/2006/relationships/ctrlProp" Target="../ctrlProps/ctrlProp371.xml"/><Relationship Id="rId26" Type="http://schemas.openxmlformats.org/officeDocument/2006/relationships/ctrlProp" Target="../ctrlProps/ctrlProp379.xml"/><Relationship Id="rId39" Type="http://schemas.openxmlformats.org/officeDocument/2006/relationships/ctrlProp" Target="../ctrlProps/ctrlProp392.xml"/><Relationship Id="rId3" Type="http://schemas.openxmlformats.org/officeDocument/2006/relationships/vmlDrawing" Target="../drawings/vmlDrawing11.vml"/><Relationship Id="rId21" Type="http://schemas.openxmlformats.org/officeDocument/2006/relationships/ctrlProp" Target="../ctrlProps/ctrlProp374.xml"/><Relationship Id="rId34" Type="http://schemas.openxmlformats.org/officeDocument/2006/relationships/ctrlProp" Target="../ctrlProps/ctrlProp387.xml"/><Relationship Id="rId7" Type="http://schemas.openxmlformats.org/officeDocument/2006/relationships/ctrlProp" Target="../ctrlProps/ctrlProp360.xml"/><Relationship Id="rId12" Type="http://schemas.openxmlformats.org/officeDocument/2006/relationships/ctrlProp" Target="../ctrlProps/ctrlProp365.xml"/><Relationship Id="rId17" Type="http://schemas.openxmlformats.org/officeDocument/2006/relationships/ctrlProp" Target="../ctrlProps/ctrlProp370.xml"/><Relationship Id="rId25" Type="http://schemas.openxmlformats.org/officeDocument/2006/relationships/ctrlProp" Target="../ctrlProps/ctrlProp378.xml"/><Relationship Id="rId33" Type="http://schemas.openxmlformats.org/officeDocument/2006/relationships/ctrlProp" Target="../ctrlProps/ctrlProp386.xml"/><Relationship Id="rId38" Type="http://schemas.openxmlformats.org/officeDocument/2006/relationships/ctrlProp" Target="../ctrlProps/ctrlProp391.xml"/><Relationship Id="rId2" Type="http://schemas.openxmlformats.org/officeDocument/2006/relationships/drawing" Target="../drawings/drawing10.xml"/><Relationship Id="rId16" Type="http://schemas.openxmlformats.org/officeDocument/2006/relationships/ctrlProp" Target="../ctrlProps/ctrlProp369.xml"/><Relationship Id="rId20" Type="http://schemas.openxmlformats.org/officeDocument/2006/relationships/ctrlProp" Target="../ctrlProps/ctrlProp373.xml"/><Relationship Id="rId29" Type="http://schemas.openxmlformats.org/officeDocument/2006/relationships/ctrlProp" Target="../ctrlProps/ctrlProp382.xml"/><Relationship Id="rId1" Type="http://schemas.openxmlformats.org/officeDocument/2006/relationships/printerSettings" Target="../printerSettings/printerSettings11.bin"/><Relationship Id="rId6" Type="http://schemas.openxmlformats.org/officeDocument/2006/relationships/ctrlProp" Target="../ctrlProps/ctrlProp359.xml"/><Relationship Id="rId11" Type="http://schemas.openxmlformats.org/officeDocument/2006/relationships/ctrlProp" Target="../ctrlProps/ctrlProp364.xml"/><Relationship Id="rId24" Type="http://schemas.openxmlformats.org/officeDocument/2006/relationships/ctrlProp" Target="../ctrlProps/ctrlProp377.xml"/><Relationship Id="rId32" Type="http://schemas.openxmlformats.org/officeDocument/2006/relationships/ctrlProp" Target="../ctrlProps/ctrlProp385.xml"/><Relationship Id="rId37" Type="http://schemas.openxmlformats.org/officeDocument/2006/relationships/ctrlProp" Target="../ctrlProps/ctrlProp390.xml"/><Relationship Id="rId5" Type="http://schemas.openxmlformats.org/officeDocument/2006/relationships/ctrlProp" Target="../ctrlProps/ctrlProp358.xml"/><Relationship Id="rId15" Type="http://schemas.openxmlformats.org/officeDocument/2006/relationships/ctrlProp" Target="../ctrlProps/ctrlProp368.xml"/><Relationship Id="rId23" Type="http://schemas.openxmlformats.org/officeDocument/2006/relationships/ctrlProp" Target="../ctrlProps/ctrlProp376.xml"/><Relationship Id="rId28" Type="http://schemas.openxmlformats.org/officeDocument/2006/relationships/ctrlProp" Target="../ctrlProps/ctrlProp381.xml"/><Relationship Id="rId36" Type="http://schemas.openxmlformats.org/officeDocument/2006/relationships/ctrlProp" Target="../ctrlProps/ctrlProp389.xml"/><Relationship Id="rId10" Type="http://schemas.openxmlformats.org/officeDocument/2006/relationships/ctrlProp" Target="../ctrlProps/ctrlProp363.xml"/><Relationship Id="rId19" Type="http://schemas.openxmlformats.org/officeDocument/2006/relationships/ctrlProp" Target="../ctrlProps/ctrlProp372.xml"/><Relationship Id="rId31" Type="http://schemas.openxmlformats.org/officeDocument/2006/relationships/ctrlProp" Target="../ctrlProps/ctrlProp384.xml"/><Relationship Id="rId4" Type="http://schemas.openxmlformats.org/officeDocument/2006/relationships/ctrlProp" Target="../ctrlProps/ctrlProp357.xml"/><Relationship Id="rId9" Type="http://schemas.openxmlformats.org/officeDocument/2006/relationships/ctrlProp" Target="../ctrlProps/ctrlProp362.xml"/><Relationship Id="rId14" Type="http://schemas.openxmlformats.org/officeDocument/2006/relationships/ctrlProp" Target="../ctrlProps/ctrlProp367.xml"/><Relationship Id="rId22" Type="http://schemas.openxmlformats.org/officeDocument/2006/relationships/ctrlProp" Target="../ctrlProps/ctrlProp375.xml"/><Relationship Id="rId27" Type="http://schemas.openxmlformats.org/officeDocument/2006/relationships/ctrlProp" Target="../ctrlProps/ctrlProp380.xml"/><Relationship Id="rId30" Type="http://schemas.openxmlformats.org/officeDocument/2006/relationships/ctrlProp" Target="../ctrlProps/ctrlProp383.xml"/><Relationship Id="rId35" Type="http://schemas.openxmlformats.org/officeDocument/2006/relationships/ctrlProp" Target="../ctrlProps/ctrlProp38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97.xml"/><Relationship Id="rId13" Type="http://schemas.openxmlformats.org/officeDocument/2006/relationships/ctrlProp" Target="../ctrlProps/ctrlProp402.xml"/><Relationship Id="rId18" Type="http://schemas.openxmlformats.org/officeDocument/2006/relationships/ctrlProp" Target="../ctrlProps/ctrlProp407.xml"/><Relationship Id="rId3" Type="http://schemas.openxmlformats.org/officeDocument/2006/relationships/vmlDrawing" Target="../drawings/vmlDrawing12.vml"/><Relationship Id="rId7" Type="http://schemas.openxmlformats.org/officeDocument/2006/relationships/ctrlProp" Target="../ctrlProps/ctrlProp396.xml"/><Relationship Id="rId12" Type="http://schemas.openxmlformats.org/officeDocument/2006/relationships/ctrlProp" Target="../ctrlProps/ctrlProp401.xml"/><Relationship Id="rId17" Type="http://schemas.openxmlformats.org/officeDocument/2006/relationships/ctrlProp" Target="../ctrlProps/ctrlProp406.xml"/><Relationship Id="rId2" Type="http://schemas.openxmlformats.org/officeDocument/2006/relationships/drawing" Target="../drawings/drawing11.xml"/><Relationship Id="rId16" Type="http://schemas.openxmlformats.org/officeDocument/2006/relationships/ctrlProp" Target="../ctrlProps/ctrlProp405.xml"/><Relationship Id="rId1" Type="http://schemas.openxmlformats.org/officeDocument/2006/relationships/printerSettings" Target="../printerSettings/printerSettings12.bin"/><Relationship Id="rId6" Type="http://schemas.openxmlformats.org/officeDocument/2006/relationships/ctrlProp" Target="../ctrlProps/ctrlProp395.xml"/><Relationship Id="rId11" Type="http://schemas.openxmlformats.org/officeDocument/2006/relationships/ctrlProp" Target="../ctrlProps/ctrlProp400.xml"/><Relationship Id="rId5" Type="http://schemas.openxmlformats.org/officeDocument/2006/relationships/ctrlProp" Target="../ctrlProps/ctrlProp394.xml"/><Relationship Id="rId15" Type="http://schemas.openxmlformats.org/officeDocument/2006/relationships/ctrlProp" Target="../ctrlProps/ctrlProp404.xml"/><Relationship Id="rId10" Type="http://schemas.openxmlformats.org/officeDocument/2006/relationships/ctrlProp" Target="../ctrlProps/ctrlProp399.xml"/><Relationship Id="rId19" Type="http://schemas.openxmlformats.org/officeDocument/2006/relationships/ctrlProp" Target="../ctrlProps/ctrlProp408.xml"/><Relationship Id="rId4" Type="http://schemas.openxmlformats.org/officeDocument/2006/relationships/ctrlProp" Target="../ctrlProps/ctrlProp393.xml"/><Relationship Id="rId9" Type="http://schemas.openxmlformats.org/officeDocument/2006/relationships/ctrlProp" Target="../ctrlProps/ctrlProp398.xml"/><Relationship Id="rId14" Type="http://schemas.openxmlformats.org/officeDocument/2006/relationships/ctrlProp" Target="../ctrlProps/ctrlProp40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9" Type="http://schemas.openxmlformats.org/officeDocument/2006/relationships/ctrlProp" Target="../ctrlProps/ctrlProp128.xml"/><Relationship Id="rId3" Type="http://schemas.openxmlformats.org/officeDocument/2006/relationships/vmlDrawing" Target="../drawings/vmlDrawing2.vml"/><Relationship Id="rId21" Type="http://schemas.openxmlformats.org/officeDocument/2006/relationships/ctrlProp" Target="../ctrlProps/ctrlProp110.xml"/><Relationship Id="rId34" Type="http://schemas.openxmlformats.org/officeDocument/2006/relationships/ctrlProp" Target="../ctrlProps/ctrlProp123.x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38" Type="http://schemas.openxmlformats.org/officeDocument/2006/relationships/ctrlProp" Target="../ctrlProps/ctrlProp127.xml"/><Relationship Id="rId2" Type="http://schemas.openxmlformats.org/officeDocument/2006/relationships/drawing" Target="../drawings/drawing2.xml"/><Relationship Id="rId16" Type="http://schemas.openxmlformats.org/officeDocument/2006/relationships/ctrlProp" Target="../ctrlProps/ctrlProp105.xml"/><Relationship Id="rId20" Type="http://schemas.openxmlformats.org/officeDocument/2006/relationships/ctrlProp" Target="../ctrlProps/ctrlProp109.xml"/><Relationship Id="rId29" Type="http://schemas.openxmlformats.org/officeDocument/2006/relationships/ctrlProp" Target="../ctrlProps/ctrlProp118.xml"/><Relationship Id="rId1" Type="http://schemas.openxmlformats.org/officeDocument/2006/relationships/printerSettings" Target="../printerSettings/printerSettings2.bin"/><Relationship Id="rId6" Type="http://schemas.openxmlformats.org/officeDocument/2006/relationships/ctrlProp" Target="../ctrlProps/ctrlProp95.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37" Type="http://schemas.openxmlformats.org/officeDocument/2006/relationships/ctrlProp" Target="../ctrlProps/ctrlProp126.xml"/><Relationship Id="rId40" Type="http://schemas.openxmlformats.org/officeDocument/2006/relationships/ctrlProp" Target="../ctrlProps/ctrlProp129.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36" Type="http://schemas.openxmlformats.org/officeDocument/2006/relationships/ctrlProp" Target="../ctrlProps/ctrlProp125.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26" Type="http://schemas.openxmlformats.org/officeDocument/2006/relationships/ctrlProp" Target="../ctrlProps/ctrlProp152.xml"/><Relationship Id="rId3" Type="http://schemas.openxmlformats.org/officeDocument/2006/relationships/vmlDrawing" Target="../drawings/vmlDrawing3.vml"/><Relationship Id="rId21" Type="http://schemas.openxmlformats.org/officeDocument/2006/relationships/ctrlProp" Target="../ctrlProps/ctrlProp147.x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2" Type="http://schemas.openxmlformats.org/officeDocument/2006/relationships/drawing" Target="../drawings/drawing3.xml"/><Relationship Id="rId16" Type="http://schemas.openxmlformats.org/officeDocument/2006/relationships/ctrlProp" Target="../ctrlProps/ctrlProp142.xml"/><Relationship Id="rId20" Type="http://schemas.openxmlformats.org/officeDocument/2006/relationships/ctrlProp" Target="../ctrlProps/ctrlProp146.xml"/><Relationship Id="rId29" Type="http://schemas.openxmlformats.org/officeDocument/2006/relationships/ctrlProp" Target="../ctrlProps/ctrlProp155.xml"/><Relationship Id="rId1" Type="http://schemas.openxmlformats.org/officeDocument/2006/relationships/printerSettings" Target="../printerSettings/printerSettings3.bin"/><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trlProp" Target="../ctrlProps/ctrlProp150.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10" Type="http://schemas.openxmlformats.org/officeDocument/2006/relationships/ctrlProp" Target="../ctrlProps/ctrlProp136.xml"/><Relationship Id="rId19" Type="http://schemas.openxmlformats.org/officeDocument/2006/relationships/ctrlProp" Target="../ctrlProps/ctrlProp145.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3" Type="http://schemas.openxmlformats.org/officeDocument/2006/relationships/vmlDrawing" Target="../drawings/vmlDrawing4.v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 Type="http://schemas.openxmlformats.org/officeDocument/2006/relationships/drawing" Target="../drawings/drawing4.xml"/><Relationship Id="rId16" Type="http://schemas.openxmlformats.org/officeDocument/2006/relationships/ctrlProp" Target="../ctrlProps/ctrlProp168.xml"/><Relationship Id="rId1" Type="http://schemas.openxmlformats.org/officeDocument/2006/relationships/printerSettings" Target="../printerSettings/printerSettings4.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5" Type="http://schemas.openxmlformats.org/officeDocument/2006/relationships/ctrlProp" Target="../ctrlProps/ctrlProp167.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6.xml"/><Relationship Id="rId13" Type="http://schemas.openxmlformats.org/officeDocument/2006/relationships/ctrlProp" Target="../ctrlProps/ctrlProp181.xml"/><Relationship Id="rId18" Type="http://schemas.openxmlformats.org/officeDocument/2006/relationships/ctrlProp" Target="../ctrlProps/ctrlProp186.xml"/><Relationship Id="rId26" Type="http://schemas.openxmlformats.org/officeDocument/2006/relationships/ctrlProp" Target="../ctrlProps/ctrlProp194.xml"/><Relationship Id="rId39" Type="http://schemas.openxmlformats.org/officeDocument/2006/relationships/ctrlProp" Target="../ctrlProps/ctrlProp207.xml"/><Relationship Id="rId3" Type="http://schemas.openxmlformats.org/officeDocument/2006/relationships/vmlDrawing" Target="../drawings/vmlDrawing5.vml"/><Relationship Id="rId21" Type="http://schemas.openxmlformats.org/officeDocument/2006/relationships/ctrlProp" Target="../ctrlProps/ctrlProp189.xml"/><Relationship Id="rId34" Type="http://schemas.openxmlformats.org/officeDocument/2006/relationships/ctrlProp" Target="../ctrlProps/ctrlProp202.xml"/><Relationship Id="rId42" Type="http://schemas.openxmlformats.org/officeDocument/2006/relationships/ctrlProp" Target="../ctrlProps/ctrlProp210.xml"/><Relationship Id="rId7" Type="http://schemas.openxmlformats.org/officeDocument/2006/relationships/ctrlProp" Target="../ctrlProps/ctrlProp175.xml"/><Relationship Id="rId12" Type="http://schemas.openxmlformats.org/officeDocument/2006/relationships/ctrlProp" Target="../ctrlProps/ctrlProp180.xml"/><Relationship Id="rId17" Type="http://schemas.openxmlformats.org/officeDocument/2006/relationships/ctrlProp" Target="../ctrlProps/ctrlProp185.xml"/><Relationship Id="rId25" Type="http://schemas.openxmlformats.org/officeDocument/2006/relationships/ctrlProp" Target="../ctrlProps/ctrlProp193.xml"/><Relationship Id="rId33" Type="http://schemas.openxmlformats.org/officeDocument/2006/relationships/ctrlProp" Target="../ctrlProps/ctrlProp201.xml"/><Relationship Id="rId38" Type="http://schemas.openxmlformats.org/officeDocument/2006/relationships/ctrlProp" Target="../ctrlProps/ctrlProp206.xml"/><Relationship Id="rId2" Type="http://schemas.openxmlformats.org/officeDocument/2006/relationships/drawing" Target="../drawings/drawing5.xml"/><Relationship Id="rId16" Type="http://schemas.openxmlformats.org/officeDocument/2006/relationships/ctrlProp" Target="../ctrlProps/ctrlProp184.xml"/><Relationship Id="rId20" Type="http://schemas.openxmlformats.org/officeDocument/2006/relationships/ctrlProp" Target="../ctrlProps/ctrlProp188.xml"/><Relationship Id="rId29" Type="http://schemas.openxmlformats.org/officeDocument/2006/relationships/ctrlProp" Target="../ctrlProps/ctrlProp197.xml"/><Relationship Id="rId41" Type="http://schemas.openxmlformats.org/officeDocument/2006/relationships/ctrlProp" Target="../ctrlProps/ctrlProp209.xml"/><Relationship Id="rId1" Type="http://schemas.openxmlformats.org/officeDocument/2006/relationships/printerSettings" Target="../printerSettings/printerSettings5.bin"/><Relationship Id="rId6" Type="http://schemas.openxmlformats.org/officeDocument/2006/relationships/ctrlProp" Target="../ctrlProps/ctrlProp174.xml"/><Relationship Id="rId11" Type="http://schemas.openxmlformats.org/officeDocument/2006/relationships/ctrlProp" Target="../ctrlProps/ctrlProp179.xml"/><Relationship Id="rId24" Type="http://schemas.openxmlformats.org/officeDocument/2006/relationships/ctrlProp" Target="../ctrlProps/ctrlProp192.xml"/><Relationship Id="rId32" Type="http://schemas.openxmlformats.org/officeDocument/2006/relationships/ctrlProp" Target="../ctrlProps/ctrlProp200.xml"/><Relationship Id="rId37" Type="http://schemas.openxmlformats.org/officeDocument/2006/relationships/ctrlProp" Target="../ctrlProps/ctrlProp205.xml"/><Relationship Id="rId40" Type="http://schemas.openxmlformats.org/officeDocument/2006/relationships/ctrlProp" Target="../ctrlProps/ctrlProp208.xml"/><Relationship Id="rId5" Type="http://schemas.openxmlformats.org/officeDocument/2006/relationships/ctrlProp" Target="../ctrlProps/ctrlProp173.xml"/><Relationship Id="rId15" Type="http://schemas.openxmlformats.org/officeDocument/2006/relationships/ctrlProp" Target="../ctrlProps/ctrlProp183.xml"/><Relationship Id="rId23" Type="http://schemas.openxmlformats.org/officeDocument/2006/relationships/ctrlProp" Target="../ctrlProps/ctrlProp191.xml"/><Relationship Id="rId28" Type="http://schemas.openxmlformats.org/officeDocument/2006/relationships/ctrlProp" Target="../ctrlProps/ctrlProp196.xml"/><Relationship Id="rId36" Type="http://schemas.openxmlformats.org/officeDocument/2006/relationships/ctrlProp" Target="../ctrlProps/ctrlProp204.xml"/><Relationship Id="rId10" Type="http://schemas.openxmlformats.org/officeDocument/2006/relationships/ctrlProp" Target="../ctrlProps/ctrlProp178.xml"/><Relationship Id="rId19" Type="http://schemas.openxmlformats.org/officeDocument/2006/relationships/ctrlProp" Target="../ctrlProps/ctrlProp187.xml"/><Relationship Id="rId31" Type="http://schemas.openxmlformats.org/officeDocument/2006/relationships/ctrlProp" Target="../ctrlProps/ctrlProp199.xml"/><Relationship Id="rId44" Type="http://schemas.openxmlformats.org/officeDocument/2006/relationships/ctrlProp" Target="../ctrlProps/ctrlProp212.xml"/><Relationship Id="rId4" Type="http://schemas.openxmlformats.org/officeDocument/2006/relationships/ctrlProp" Target="../ctrlProps/ctrlProp172.xml"/><Relationship Id="rId9" Type="http://schemas.openxmlformats.org/officeDocument/2006/relationships/ctrlProp" Target="../ctrlProps/ctrlProp177.xml"/><Relationship Id="rId14" Type="http://schemas.openxmlformats.org/officeDocument/2006/relationships/ctrlProp" Target="../ctrlProps/ctrlProp182.xml"/><Relationship Id="rId22" Type="http://schemas.openxmlformats.org/officeDocument/2006/relationships/ctrlProp" Target="../ctrlProps/ctrlProp190.xml"/><Relationship Id="rId27" Type="http://schemas.openxmlformats.org/officeDocument/2006/relationships/ctrlProp" Target="../ctrlProps/ctrlProp195.xml"/><Relationship Id="rId30" Type="http://schemas.openxmlformats.org/officeDocument/2006/relationships/ctrlProp" Target="../ctrlProps/ctrlProp198.xml"/><Relationship Id="rId35" Type="http://schemas.openxmlformats.org/officeDocument/2006/relationships/ctrlProp" Target="../ctrlProps/ctrlProp203.xml"/><Relationship Id="rId43" Type="http://schemas.openxmlformats.org/officeDocument/2006/relationships/ctrlProp" Target="../ctrlProps/ctrlProp2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7.xml"/><Relationship Id="rId13" Type="http://schemas.openxmlformats.org/officeDocument/2006/relationships/ctrlProp" Target="../ctrlProps/ctrlProp222.xml"/><Relationship Id="rId18" Type="http://schemas.openxmlformats.org/officeDocument/2006/relationships/ctrlProp" Target="../ctrlProps/ctrlProp227.xml"/><Relationship Id="rId3" Type="http://schemas.openxmlformats.org/officeDocument/2006/relationships/vmlDrawing" Target="../drawings/vmlDrawing6.vml"/><Relationship Id="rId21" Type="http://schemas.openxmlformats.org/officeDocument/2006/relationships/ctrlProp" Target="../ctrlProps/ctrlProp230.xml"/><Relationship Id="rId7" Type="http://schemas.openxmlformats.org/officeDocument/2006/relationships/ctrlProp" Target="../ctrlProps/ctrlProp216.xml"/><Relationship Id="rId12" Type="http://schemas.openxmlformats.org/officeDocument/2006/relationships/ctrlProp" Target="../ctrlProps/ctrlProp221.xml"/><Relationship Id="rId17" Type="http://schemas.openxmlformats.org/officeDocument/2006/relationships/ctrlProp" Target="../ctrlProps/ctrlProp226.xml"/><Relationship Id="rId2" Type="http://schemas.openxmlformats.org/officeDocument/2006/relationships/drawing" Target="../drawings/drawing6.xml"/><Relationship Id="rId16" Type="http://schemas.openxmlformats.org/officeDocument/2006/relationships/ctrlProp" Target="../ctrlProps/ctrlProp225.xml"/><Relationship Id="rId20" Type="http://schemas.openxmlformats.org/officeDocument/2006/relationships/ctrlProp" Target="../ctrlProps/ctrlProp229.xml"/><Relationship Id="rId1" Type="http://schemas.openxmlformats.org/officeDocument/2006/relationships/printerSettings" Target="../printerSettings/printerSettings6.bin"/><Relationship Id="rId6" Type="http://schemas.openxmlformats.org/officeDocument/2006/relationships/ctrlProp" Target="../ctrlProps/ctrlProp215.xml"/><Relationship Id="rId11" Type="http://schemas.openxmlformats.org/officeDocument/2006/relationships/ctrlProp" Target="../ctrlProps/ctrlProp220.xml"/><Relationship Id="rId24" Type="http://schemas.openxmlformats.org/officeDocument/2006/relationships/ctrlProp" Target="../ctrlProps/ctrlProp233.xml"/><Relationship Id="rId5" Type="http://schemas.openxmlformats.org/officeDocument/2006/relationships/ctrlProp" Target="../ctrlProps/ctrlProp214.xml"/><Relationship Id="rId15" Type="http://schemas.openxmlformats.org/officeDocument/2006/relationships/ctrlProp" Target="../ctrlProps/ctrlProp224.xml"/><Relationship Id="rId23" Type="http://schemas.openxmlformats.org/officeDocument/2006/relationships/ctrlProp" Target="../ctrlProps/ctrlProp232.xml"/><Relationship Id="rId10" Type="http://schemas.openxmlformats.org/officeDocument/2006/relationships/ctrlProp" Target="../ctrlProps/ctrlProp219.xml"/><Relationship Id="rId19" Type="http://schemas.openxmlformats.org/officeDocument/2006/relationships/ctrlProp" Target="../ctrlProps/ctrlProp228.xml"/><Relationship Id="rId4" Type="http://schemas.openxmlformats.org/officeDocument/2006/relationships/ctrlProp" Target="../ctrlProps/ctrlProp213.xml"/><Relationship Id="rId9" Type="http://schemas.openxmlformats.org/officeDocument/2006/relationships/ctrlProp" Target="../ctrlProps/ctrlProp218.xml"/><Relationship Id="rId14" Type="http://schemas.openxmlformats.org/officeDocument/2006/relationships/ctrlProp" Target="../ctrlProps/ctrlProp223.xml"/><Relationship Id="rId22" Type="http://schemas.openxmlformats.org/officeDocument/2006/relationships/ctrlProp" Target="../ctrlProps/ctrlProp23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38.xml"/><Relationship Id="rId13" Type="http://schemas.openxmlformats.org/officeDocument/2006/relationships/ctrlProp" Target="../ctrlProps/ctrlProp243.xml"/><Relationship Id="rId18" Type="http://schemas.openxmlformats.org/officeDocument/2006/relationships/ctrlProp" Target="../ctrlProps/ctrlProp248.xml"/><Relationship Id="rId26" Type="http://schemas.openxmlformats.org/officeDocument/2006/relationships/ctrlProp" Target="../ctrlProps/ctrlProp256.xml"/><Relationship Id="rId39" Type="http://schemas.openxmlformats.org/officeDocument/2006/relationships/ctrlProp" Target="../ctrlProps/ctrlProp269.xml"/><Relationship Id="rId3" Type="http://schemas.openxmlformats.org/officeDocument/2006/relationships/vmlDrawing" Target="../drawings/vmlDrawing7.vml"/><Relationship Id="rId21" Type="http://schemas.openxmlformats.org/officeDocument/2006/relationships/ctrlProp" Target="../ctrlProps/ctrlProp251.xml"/><Relationship Id="rId34" Type="http://schemas.openxmlformats.org/officeDocument/2006/relationships/ctrlProp" Target="../ctrlProps/ctrlProp264.xml"/><Relationship Id="rId42" Type="http://schemas.openxmlformats.org/officeDocument/2006/relationships/ctrlProp" Target="../ctrlProps/ctrlProp272.xml"/><Relationship Id="rId7" Type="http://schemas.openxmlformats.org/officeDocument/2006/relationships/ctrlProp" Target="../ctrlProps/ctrlProp237.xml"/><Relationship Id="rId12" Type="http://schemas.openxmlformats.org/officeDocument/2006/relationships/ctrlProp" Target="../ctrlProps/ctrlProp242.xml"/><Relationship Id="rId17" Type="http://schemas.openxmlformats.org/officeDocument/2006/relationships/ctrlProp" Target="../ctrlProps/ctrlProp247.xml"/><Relationship Id="rId25" Type="http://schemas.openxmlformats.org/officeDocument/2006/relationships/ctrlProp" Target="../ctrlProps/ctrlProp255.xml"/><Relationship Id="rId33" Type="http://schemas.openxmlformats.org/officeDocument/2006/relationships/ctrlProp" Target="../ctrlProps/ctrlProp263.xml"/><Relationship Id="rId38" Type="http://schemas.openxmlformats.org/officeDocument/2006/relationships/ctrlProp" Target="../ctrlProps/ctrlProp268.xml"/><Relationship Id="rId46" Type="http://schemas.openxmlformats.org/officeDocument/2006/relationships/ctrlProp" Target="../ctrlProps/ctrlProp276.xml"/><Relationship Id="rId2" Type="http://schemas.openxmlformats.org/officeDocument/2006/relationships/drawing" Target="../drawings/drawing7.xml"/><Relationship Id="rId16" Type="http://schemas.openxmlformats.org/officeDocument/2006/relationships/ctrlProp" Target="../ctrlProps/ctrlProp246.xml"/><Relationship Id="rId20" Type="http://schemas.openxmlformats.org/officeDocument/2006/relationships/ctrlProp" Target="../ctrlProps/ctrlProp250.xml"/><Relationship Id="rId29" Type="http://schemas.openxmlformats.org/officeDocument/2006/relationships/ctrlProp" Target="../ctrlProps/ctrlProp259.xml"/><Relationship Id="rId41" Type="http://schemas.openxmlformats.org/officeDocument/2006/relationships/ctrlProp" Target="../ctrlProps/ctrlProp271.xml"/><Relationship Id="rId1" Type="http://schemas.openxmlformats.org/officeDocument/2006/relationships/printerSettings" Target="../printerSettings/printerSettings7.bin"/><Relationship Id="rId6" Type="http://schemas.openxmlformats.org/officeDocument/2006/relationships/ctrlProp" Target="../ctrlProps/ctrlProp236.xml"/><Relationship Id="rId11" Type="http://schemas.openxmlformats.org/officeDocument/2006/relationships/ctrlProp" Target="../ctrlProps/ctrlProp241.xml"/><Relationship Id="rId24" Type="http://schemas.openxmlformats.org/officeDocument/2006/relationships/ctrlProp" Target="../ctrlProps/ctrlProp254.xml"/><Relationship Id="rId32" Type="http://schemas.openxmlformats.org/officeDocument/2006/relationships/ctrlProp" Target="../ctrlProps/ctrlProp262.xml"/><Relationship Id="rId37" Type="http://schemas.openxmlformats.org/officeDocument/2006/relationships/ctrlProp" Target="../ctrlProps/ctrlProp267.xml"/><Relationship Id="rId40" Type="http://schemas.openxmlformats.org/officeDocument/2006/relationships/ctrlProp" Target="../ctrlProps/ctrlProp270.xml"/><Relationship Id="rId45" Type="http://schemas.openxmlformats.org/officeDocument/2006/relationships/ctrlProp" Target="../ctrlProps/ctrlProp275.xml"/><Relationship Id="rId5" Type="http://schemas.openxmlformats.org/officeDocument/2006/relationships/ctrlProp" Target="../ctrlProps/ctrlProp235.xml"/><Relationship Id="rId15" Type="http://schemas.openxmlformats.org/officeDocument/2006/relationships/ctrlProp" Target="../ctrlProps/ctrlProp245.xml"/><Relationship Id="rId23" Type="http://schemas.openxmlformats.org/officeDocument/2006/relationships/ctrlProp" Target="../ctrlProps/ctrlProp253.xml"/><Relationship Id="rId28" Type="http://schemas.openxmlformats.org/officeDocument/2006/relationships/ctrlProp" Target="../ctrlProps/ctrlProp258.xml"/><Relationship Id="rId36" Type="http://schemas.openxmlformats.org/officeDocument/2006/relationships/ctrlProp" Target="../ctrlProps/ctrlProp266.xml"/><Relationship Id="rId10" Type="http://schemas.openxmlformats.org/officeDocument/2006/relationships/ctrlProp" Target="../ctrlProps/ctrlProp240.xml"/><Relationship Id="rId19" Type="http://schemas.openxmlformats.org/officeDocument/2006/relationships/ctrlProp" Target="../ctrlProps/ctrlProp249.xml"/><Relationship Id="rId31" Type="http://schemas.openxmlformats.org/officeDocument/2006/relationships/ctrlProp" Target="../ctrlProps/ctrlProp261.xml"/><Relationship Id="rId44" Type="http://schemas.openxmlformats.org/officeDocument/2006/relationships/ctrlProp" Target="../ctrlProps/ctrlProp274.xml"/><Relationship Id="rId4" Type="http://schemas.openxmlformats.org/officeDocument/2006/relationships/ctrlProp" Target="../ctrlProps/ctrlProp234.xml"/><Relationship Id="rId9" Type="http://schemas.openxmlformats.org/officeDocument/2006/relationships/ctrlProp" Target="../ctrlProps/ctrlProp239.xml"/><Relationship Id="rId14" Type="http://schemas.openxmlformats.org/officeDocument/2006/relationships/ctrlProp" Target="../ctrlProps/ctrlProp244.xml"/><Relationship Id="rId22" Type="http://schemas.openxmlformats.org/officeDocument/2006/relationships/ctrlProp" Target="../ctrlProps/ctrlProp252.xml"/><Relationship Id="rId27" Type="http://schemas.openxmlformats.org/officeDocument/2006/relationships/ctrlProp" Target="../ctrlProps/ctrlProp257.xml"/><Relationship Id="rId30" Type="http://schemas.openxmlformats.org/officeDocument/2006/relationships/ctrlProp" Target="../ctrlProps/ctrlProp260.xml"/><Relationship Id="rId35" Type="http://schemas.openxmlformats.org/officeDocument/2006/relationships/ctrlProp" Target="../ctrlProps/ctrlProp265.xml"/><Relationship Id="rId43"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1.xml"/><Relationship Id="rId13" Type="http://schemas.openxmlformats.org/officeDocument/2006/relationships/ctrlProp" Target="../ctrlProps/ctrlProp286.xml"/><Relationship Id="rId18"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94.xml"/><Relationship Id="rId7" Type="http://schemas.openxmlformats.org/officeDocument/2006/relationships/ctrlProp" Target="../ctrlProps/ctrlProp280.xml"/><Relationship Id="rId12" Type="http://schemas.openxmlformats.org/officeDocument/2006/relationships/ctrlProp" Target="../ctrlProps/ctrlProp285.xml"/><Relationship Id="rId17" Type="http://schemas.openxmlformats.org/officeDocument/2006/relationships/ctrlProp" Target="../ctrlProps/ctrlProp290.xml"/><Relationship Id="rId2" Type="http://schemas.openxmlformats.org/officeDocument/2006/relationships/drawing" Target="../drawings/drawing8.xml"/><Relationship Id="rId16" Type="http://schemas.openxmlformats.org/officeDocument/2006/relationships/ctrlProp" Target="../ctrlProps/ctrlProp289.xml"/><Relationship Id="rId20" Type="http://schemas.openxmlformats.org/officeDocument/2006/relationships/ctrlProp" Target="../ctrlProps/ctrlProp293.xml"/><Relationship Id="rId1" Type="http://schemas.openxmlformats.org/officeDocument/2006/relationships/printerSettings" Target="../printerSettings/printerSettings8.bin"/><Relationship Id="rId6" Type="http://schemas.openxmlformats.org/officeDocument/2006/relationships/ctrlProp" Target="../ctrlProps/ctrlProp279.xml"/><Relationship Id="rId11" Type="http://schemas.openxmlformats.org/officeDocument/2006/relationships/ctrlProp" Target="../ctrlProps/ctrlProp284.xml"/><Relationship Id="rId5" Type="http://schemas.openxmlformats.org/officeDocument/2006/relationships/ctrlProp" Target="../ctrlProps/ctrlProp278.xml"/><Relationship Id="rId15" Type="http://schemas.openxmlformats.org/officeDocument/2006/relationships/ctrlProp" Target="../ctrlProps/ctrlProp288.xml"/><Relationship Id="rId10" Type="http://schemas.openxmlformats.org/officeDocument/2006/relationships/ctrlProp" Target="../ctrlProps/ctrlProp283.xml"/><Relationship Id="rId19" Type="http://schemas.openxmlformats.org/officeDocument/2006/relationships/ctrlProp" Target="../ctrlProps/ctrlProp292.xml"/><Relationship Id="rId4" Type="http://schemas.openxmlformats.org/officeDocument/2006/relationships/ctrlProp" Target="../ctrlProps/ctrlProp277.xml"/><Relationship Id="rId9" Type="http://schemas.openxmlformats.org/officeDocument/2006/relationships/ctrlProp" Target="../ctrlProps/ctrlProp282.xml"/><Relationship Id="rId14" Type="http://schemas.openxmlformats.org/officeDocument/2006/relationships/ctrlProp" Target="../ctrlProps/ctrlProp287.xml"/><Relationship Id="rId22" Type="http://schemas.openxmlformats.org/officeDocument/2006/relationships/ctrlProp" Target="../ctrlProps/ctrlProp29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199"/>
  <sheetViews>
    <sheetView showGridLines="0" view="pageBreakPreview" topLeftCell="A205" zoomScaleNormal="100" zoomScaleSheetLayoutView="100" workbookViewId="0">
      <selection activeCell="E108" sqref="E108"/>
    </sheetView>
  </sheetViews>
  <sheetFormatPr defaultColWidth="8.5703125" defaultRowHeight="12.95" customHeight="1"/>
  <cols>
    <col min="1" max="1" width="2.85546875" style="1" customWidth="1"/>
    <col min="2" max="2" width="4.28515625" style="1" customWidth="1"/>
    <col min="3" max="3" width="8" style="1" customWidth="1"/>
    <col min="4" max="4" width="14.42578125" style="1" customWidth="1"/>
    <col min="5" max="5" width="8.5703125" style="1" customWidth="1"/>
    <col min="6" max="6" width="8.7109375" style="1" customWidth="1"/>
    <col min="7" max="7" width="10.7109375" style="1" customWidth="1"/>
    <col min="8" max="10" width="8.7109375" style="1" customWidth="1"/>
    <col min="11" max="11" width="10.5703125" style="1" customWidth="1"/>
    <col min="12" max="12" width="10.42578125" style="1" customWidth="1"/>
    <col min="13" max="13" width="3.140625" style="1" customWidth="1"/>
    <col min="14" max="14" width="8.28515625" style="1" customWidth="1"/>
    <col min="15" max="15" width="3.42578125" style="1" customWidth="1"/>
    <col min="16" max="16" width="8.710937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13" ht="14.25">
      <c r="A1" s="473" t="s">
        <v>802</v>
      </c>
      <c r="B1" s="473"/>
      <c r="C1" s="38"/>
      <c r="D1" s="38" t="s">
        <v>803</v>
      </c>
      <c r="E1" s="38"/>
      <c r="F1" s="38"/>
      <c r="G1" s="38"/>
      <c r="H1" s="38"/>
      <c r="I1" s="38"/>
      <c r="J1" s="38"/>
    </row>
    <row r="2" spans="1:13" ht="15" customHeight="1">
      <c r="A2" s="38"/>
    </row>
    <row r="3" spans="1:13" ht="14.25" customHeight="1">
      <c r="A3" s="39" t="s">
        <v>34</v>
      </c>
    </row>
    <row r="4" spans="1:13" ht="13.5" customHeight="1">
      <c r="A4" s="1" t="s">
        <v>273</v>
      </c>
    </row>
    <row r="5" spans="1:13" ht="30" customHeight="1">
      <c r="B5" s="391" t="s">
        <v>35</v>
      </c>
      <c r="C5" s="392"/>
      <c r="D5" s="393"/>
      <c r="E5" s="424"/>
      <c r="F5" s="425"/>
      <c r="G5" s="425"/>
      <c r="H5" s="425"/>
      <c r="I5" s="425"/>
      <c r="J5" s="425"/>
      <c r="K5" s="425"/>
      <c r="L5" s="426"/>
      <c r="M5" s="2"/>
    </row>
    <row r="6" spans="1:13" ht="15.75" customHeight="1">
      <c r="B6" s="429" t="s">
        <v>238</v>
      </c>
      <c r="C6" s="430"/>
      <c r="D6" s="431"/>
      <c r="E6" s="370" t="s">
        <v>240</v>
      </c>
      <c r="F6" s="371"/>
      <c r="G6" s="371"/>
      <c r="H6" s="371"/>
      <c r="I6" s="371"/>
      <c r="J6" s="371"/>
      <c r="K6" s="371"/>
      <c r="L6" s="372"/>
      <c r="M6" s="2"/>
    </row>
    <row r="7" spans="1:13" ht="15.75" customHeight="1">
      <c r="B7" s="432"/>
      <c r="C7" s="433"/>
      <c r="D7" s="434"/>
      <c r="E7" s="37" t="s">
        <v>241</v>
      </c>
      <c r="F7" s="435" t="s">
        <v>242</v>
      </c>
      <c r="G7" s="435"/>
      <c r="H7" s="435"/>
      <c r="I7" s="36" t="s">
        <v>239</v>
      </c>
      <c r="J7" s="435" t="s">
        <v>242</v>
      </c>
      <c r="K7" s="435"/>
      <c r="L7" s="439"/>
      <c r="M7" s="2"/>
    </row>
    <row r="8" spans="1:13" ht="25.5" customHeight="1">
      <c r="B8" s="436" t="s">
        <v>33</v>
      </c>
      <c r="C8" s="437"/>
      <c r="D8" s="438"/>
      <c r="E8" s="391"/>
      <c r="F8" s="392"/>
      <c r="G8" s="480"/>
      <c r="H8" s="427" t="s">
        <v>82</v>
      </c>
      <c r="I8" s="428"/>
      <c r="J8" s="145" t="s">
        <v>472</v>
      </c>
      <c r="K8" s="144" t="s">
        <v>473</v>
      </c>
      <c r="L8" s="146" t="s">
        <v>474</v>
      </c>
      <c r="M8" s="2"/>
    </row>
    <row r="9" spans="1:13" s="861" customFormat="1" ht="27" customHeight="1">
      <c r="B9" s="862" t="s">
        <v>800</v>
      </c>
      <c r="C9" s="863"/>
      <c r="D9" s="864"/>
      <c r="E9" s="865"/>
      <c r="F9" s="866"/>
      <c r="G9" s="866"/>
      <c r="H9" s="866"/>
      <c r="I9" s="866"/>
      <c r="J9" s="866"/>
      <c r="K9" s="866"/>
      <c r="L9" s="867"/>
      <c r="M9" s="868"/>
    </row>
    <row r="10" spans="1:13" s="861" customFormat="1" ht="29.25" customHeight="1">
      <c r="B10" s="869" t="s">
        <v>801</v>
      </c>
      <c r="C10" s="870"/>
      <c r="D10" s="871"/>
      <c r="E10" s="872" t="s">
        <v>804</v>
      </c>
      <c r="F10" s="873"/>
      <c r="G10" s="873"/>
      <c r="H10" s="873"/>
      <c r="I10" s="873"/>
      <c r="J10" s="873"/>
      <c r="K10" s="873"/>
      <c r="L10" s="874"/>
      <c r="M10" s="868"/>
    </row>
    <row r="11" spans="1:13" ht="27" customHeight="1">
      <c r="B11" s="391" t="s">
        <v>36</v>
      </c>
      <c r="C11" s="392"/>
      <c r="D11" s="393"/>
      <c r="E11" s="424"/>
      <c r="F11" s="425"/>
      <c r="G11" s="425"/>
      <c r="H11" s="425"/>
      <c r="I11" s="425"/>
      <c r="J11" s="425"/>
      <c r="K11" s="425"/>
      <c r="L11" s="426"/>
      <c r="M11" s="2"/>
    </row>
    <row r="12" spans="1:13" ht="12.75" customHeight="1"/>
    <row r="13" spans="1:13" ht="14.25" customHeight="1">
      <c r="A13" s="1" t="s">
        <v>83</v>
      </c>
    </row>
    <row r="14" spans="1:13" ht="15" customHeight="1">
      <c r="B14" s="391" t="s">
        <v>92</v>
      </c>
      <c r="C14" s="392"/>
      <c r="D14" s="392"/>
      <c r="E14" s="392"/>
      <c r="F14" s="393"/>
      <c r="G14" s="391" t="s">
        <v>37</v>
      </c>
      <c r="H14" s="392"/>
      <c r="I14" s="393"/>
      <c r="J14" s="391" t="s">
        <v>38</v>
      </c>
      <c r="K14" s="392"/>
      <c r="L14" s="393"/>
      <c r="M14" s="2"/>
    </row>
    <row r="15" spans="1:13" ht="24" customHeight="1">
      <c r="B15" s="391"/>
      <c r="C15" s="392"/>
      <c r="D15" s="392"/>
      <c r="E15" s="392"/>
      <c r="F15" s="393"/>
      <c r="G15" s="391"/>
      <c r="H15" s="392"/>
      <c r="I15" s="393"/>
      <c r="J15" s="391"/>
      <c r="K15" s="392"/>
      <c r="L15" s="393"/>
      <c r="M15" s="2"/>
    </row>
    <row r="16" spans="1:13" ht="24" customHeight="1">
      <c r="B16" s="391"/>
      <c r="C16" s="392"/>
      <c r="D16" s="392"/>
      <c r="E16" s="392"/>
      <c r="F16" s="393"/>
      <c r="G16" s="391"/>
      <c r="H16" s="392"/>
      <c r="I16" s="393"/>
      <c r="J16" s="391"/>
      <c r="K16" s="392"/>
      <c r="L16" s="393"/>
      <c r="M16" s="2"/>
    </row>
    <row r="17" spans="1:14" ht="24" customHeight="1">
      <c r="B17" s="391"/>
      <c r="C17" s="392"/>
      <c r="D17" s="392"/>
      <c r="E17" s="392"/>
      <c r="F17" s="393"/>
      <c r="G17" s="391"/>
      <c r="H17" s="392"/>
      <c r="I17" s="393"/>
      <c r="J17" s="391"/>
      <c r="K17" s="392"/>
      <c r="L17" s="393"/>
      <c r="M17" s="2"/>
    </row>
    <row r="18" spans="1:14" ht="12.75">
      <c r="B18" s="167"/>
      <c r="C18" s="167"/>
      <c r="D18" s="167"/>
      <c r="E18" s="167"/>
      <c r="F18" s="167"/>
      <c r="G18" s="167"/>
      <c r="H18" s="167"/>
      <c r="I18" s="167"/>
      <c r="J18" s="167"/>
      <c r="K18" s="167"/>
      <c r="L18" s="167"/>
    </row>
    <row r="19" spans="1:14" ht="12.75">
      <c r="B19" s="167"/>
      <c r="C19" s="167"/>
      <c r="D19" s="167"/>
      <c r="E19" s="167"/>
      <c r="F19" s="167"/>
      <c r="G19" s="167"/>
      <c r="H19" s="167"/>
      <c r="I19" s="167"/>
      <c r="J19" s="167"/>
      <c r="K19" s="167"/>
      <c r="L19" s="167"/>
    </row>
    <row r="20" spans="1:14" ht="12.75">
      <c r="B20" s="167"/>
      <c r="C20" s="167"/>
      <c r="D20" s="167"/>
      <c r="E20" s="167"/>
      <c r="F20" s="167"/>
      <c r="G20" s="167"/>
      <c r="H20" s="167"/>
      <c r="I20" s="167"/>
      <c r="J20" s="167"/>
      <c r="K20" s="167"/>
      <c r="L20" s="167"/>
    </row>
    <row r="21" spans="1:14" ht="12.75">
      <c r="B21" s="167"/>
      <c r="C21" s="167"/>
      <c r="D21" s="167"/>
      <c r="E21" s="167"/>
      <c r="F21" s="167"/>
      <c r="G21" s="167"/>
      <c r="H21" s="167"/>
      <c r="I21" s="167"/>
      <c r="J21" s="167"/>
      <c r="K21" s="167"/>
      <c r="L21" s="167"/>
    </row>
    <row r="22" spans="1:14" ht="12.75">
      <c r="B22" s="167"/>
      <c r="C22" s="167"/>
      <c r="D22" s="167"/>
      <c r="E22" s="167"/>
      <c r="F22" s="167"/>
      <c r="G22" s="167"/>
      <c r="H22" s="167"/>
      <c r="I22" s="167"/>
      <c r="J22" s="167"/>
      <c r="K22" s="167"/>
      <c r="L22" s="167"/>
    </row>
    <row r="24" spans="1:14" ht="14.25" customHeight="1">
      <c r="A24" s="41" t="s">
        <v>86</v>
      </c>
      <c r="B24" s="164"/>
      <c r="C24" s="164"/>
      <c r="D24" s="164"/>
      <c r="E24" s="164"/>
      <c r="F24" s="164"/>
      <c r="G24" s="164"/>
      <c r="H24" s="164"/>
      <c r="I24" s="164"/>
      <c r="J24" s="164"/>
      <c r="K24" s="164"/>
      <c r="L24" s="164"/>
    </row>
    <row r="25" spans="1:14" ht="14.25" customHeight="1">
      <c r="A25" s="42" t="s">
        <v>62</v>
      </c>
      <c r="B25" s="23"/>
      <c r="C25" s="23"/>
      <c r="D25" s="23"/>
      <c r="E25" s="23"/>
      <c r="F25" s="23"/>
      <c r="G25" s="23"/>
      <c r="H25" s="23"/>
      <c r="I25" s="43"/>
      <c r="J25" s="43"/>
      <c r="L25" s="164"/>
      <c r="N25" s="43"/>
    </row>
    <row r="26" spans="1:14" ht="14.25" customHeight="1">
      <c r="A26" s="42"/>
      <c r="B26" s="474" t="s">
        <v>873</v>
      </c>
      <c r="C26" s="474"/>
      <c r="D26" s="474"/>
      <c r="E26" s="474"/>
      <c r="F26" s="474"/>
      <c r="G26" s="474"/>
      <c r="H26" s="474"/>
      <c r="I26" s="23"/>
      <c r="J26" s="23" t="s">
        <v>471</v>
      </c>
      <c r="K26" s="43"/>
    </row>
    <row r="27" spans="1:14" ht="12.95" customHeight="1">
      <c r="A27" s="21"/>
      <c r="B27" s="398" t="s">
        <v>63</v>
      </c>
      <c r="C27" s="399"/>
      <c r="D27" s="400"/>
      <c r="E27" s="417" t="s">
        <v>112</v>
      </c>
      <c r="F27" s="418"/>
      <c r="G27" s="418"/>
      <c r="H27" s="418"/>
      <c r="I27" s="419"/>
      <c r="J27" s="357"/>
      <c r="K27" s="357"/>
      <c r="L27" s="357"/>
      <c r="M27" s="357"/>
      <c r="N27" s="357"/>
    </row>
    <row r="28" spans="1:14" ht="15" customHeight="1">
      <c r="A28" s="21"/>
      <c r="B28" s="401"/>
      <c r="C28" s="402"/>
      <c r="D28" s="403"/>
      <c r="E28" s="420" t="s">
        <v>110</v>
      </c>
      <c r="F28" s="394" t="s">
        <v>299</v>
      </c>
      <c r="G28" s="395"/>
      <c r="H28" s="407" t="s">
        <v>108</v>
      </c>
      <c r="I28" s="422" t="s">
        <v>109</v>
      </c>
      <c r="J28" s="19"/>
      <c r="K28" s="357"/>
      <c r="L28" s="357"/>
      <c r="M28" s="357"/>
      <c r="N28" s="357"/>
    </row>
    <row r="29" spans="1:14" ht="11.25" customHeight="1" thickBot="1">
      <c r="A29" s="21"/>
      <c r="B29" s="404"/>
      <c r="C29" s="405"/>
      <c r="D29" s="406"/>
      <c r="E29" s="421"/>
      <c r="F29" s="396"/>
      <c r="G29" s="397"/>
      <c r="H29" s="408"/>
      <c r="I29" s="423"/>
      <c r="J29" s="19"/>
      <c r="K29" s="357"/>
      <c r="L29" s="357"/>
      <c r="M29" s="357"/>
      <c r="N29" s="357"/>
    </row>
    <row r="30" spans="1:14" ht="10.5" customHeight="1">
      <c r="A30" s="21"/>
      <c r="B30" s="100"/>
      <c r="C30" s="378" t="s">
        <v>64</v>
      </c>
      <c r="D30" s="379"/>
      <c r="E30" s="413">
        <v>0</v>
      </c>
      <c r="F30" s="415">
        <v>0</v>
      </c>
      <c r="G30" s="440" t="s">
        <v>111</v>
      </c>
      <c r="H30" s="362">
        <v>0</v>
      </c>
      <c r="I30" s="364">
        <v>0</v>
      </c>
      <c r="J30" s="44"/>
      <c r="K30" s="44"/>
      <c r="L30" s="356"/>
      <c r="M30" s="44"/>
      <c r="N30" s="44"/>
    </row>
    <row r="31" spans="1:14" ht="10.5" customHeight="1">
      <c r="A31" s="21"/>
      <c r="B31" s="101"/>
      <c r="C31" s="380"/>
      <c r="D31" s="381"/>
      <c r="E31" s="414"/>
      <c r="F31" s="416"/>
      <c r="G31" s="441"/>
      <c r="H31" s="363"/>
      <c r="I31" s="365"/>
      <c r="J31" s="23"/>
      <c r="K31" s="23"/>
      <c r="L31" s="356"/>
      <c r="M31" s="23"/>
      <c r="N31" s="23"/>
    </row>
    <row r="32" spans="1:14" ht="10.5" customHeight="1">
      <c r="A32" s="21"/>
      <c r="B32" s="101" t="s">
        <v>65</v>
      </c>
      <c r="C32" s="374" t="s">
        <v>66</v>
      </c>
      <c r="D32" s="375"/>
      <c r="E32" s="382">
        <v>0</v>
      </c>
      <c r="F32" s="385">
        <v>0</v>
      </c>
      <c r="G32" s="441"/>
      <c r="H32" s="367">
        <v>0</v>
      </c>
      <c r="I32" s="366">
        <v>0</v>
      </c>
      <c r="J32" s="23"/>
      <c r="K32" s="23"/>
      <c r="L32" s="356"/>
      <c r="M32" s="23"/>
      <c r="N32" s="23"/>
    </row>
    <row r="33" spans="1:14" ht="10.5" customHeight="1">
      <c r="A33" s="21"/>
      <c r="B33" s="101"/>
      <c r="C33" s="380"/>
      <c r="D33" s="381"/>
      <c r="E33" s="383"/>
      <c r="F33" s="389"/>
      <c r="G33" s="441"/>
      <c r="H33" s="363"/>
      <c r="I33" s="365"/>
      <c r="J33" s="23"/>
      <c r="K33" s="23"/>
      <c r="L33" s="356"/>
      <c r="M33" s="23"/>
      <c r="N33" s="23"/>
    </row>
    <row r="34" spans="1:14" ht="10.5" customHeight="1">
      <c r="A34" s="21"/>
      <c r="B34" s="101" t="s">
        <v>67</v>
      </c>
      <c r="C34" s="374" t="s">
        <v>68</v>
      </c>
      <c r="D34" s="375"/>
      <c r="E34" s="382">
        <v>0</v>
      </c>
      <c r="F34" s="385">
        <v>0</v>
      </c>
      <c r="G34" s="441"/>
      <c r="H34" s="367">
        <v>0</v>
      </c>
      <c r="I34" s="366">
        <v>0</v>
      </c>
      <c r="J34" s="23"/>
      <c r="K34" s="23"/>
      <c r="L34" s="356"/>
      <c r="M34" s="23"/>
      <c r="N34" s="23"/>
    </row>
    <row r="35" spans="1:14" ht="10.5" customHeight="1">
      <c r="A35" s="21"/>
      <c r="B35" s="101"/>
      <c r="C35" s="380"/>
      <c r="D35" s="381"/>
      <c r="E35" s="383"/>
      <c r="F35" s="389"/>
      <c r="G35" s="441"/>
      <c r="H35" s="363"/>
      <c r="I35" s="365"/>
      <c r="J35" s="23"/>
      <c r="K35" s="23"/>
      <c r="L35" s="356"/>
      <c r="M35" s="23"/>
      <c r="N35" s="23"/>
    </row>
    <row r="36" spans="1:14" ht="10.5" customHeight="1">
      <c r="A36" s="21"/>
      <c r="B36" s="101" t="s">
        <v>69</v>
      </c>
      <c r="C36" s="374" t="s">
        <v>70</v>
      </c>
      <c r="D36" s="375"/>
      <c r="E36" s="382">
        <v>0</v>
      </c>
      <c r="F36" s="385">
        <v>0</v>
      </c>
      <c r="G36" s="441"/>
      <c r="H36" s="367">
        <v>0</v>
      </c>
      <c r="I36" s="366">
        <v>0</v>
      </c>
      <c r="J36" s="23"/>
      <c r="K36" s="23"/>
      <c r="L36" s="356"/>
      <c r="M36" s="23"/>
      <c r="N36" s="23"/>
    </row>
    <row r="37" spans="1:14" ht="10.5" customHeight="1">
      <c r="A37" s="21"/>
      <c r="B37" s="101" t="s">
        <v>71</v>
      </c>
      <c r="C37" s="376"/>
      <c r="D37" s="377"/>
      <c r="E37" s="384"/>
      <c r="F37" s="386"/>
      <c r="G37" s="442"/>
      <c r="H37" s="390"/>
      <c r="I37" s="368"/>
      <c r="J37" s="23"/>
      <c r="K37" s="23"/>
      <c r="L37" s="356"/>
      <c r="M37" s="23"/>
      <c r="N37" s="23"/>
    </row>
    <row r="38" spans="1:14" ht="12.95" customHeight="1">
      <c r="A38" s="21"/>
      <c r="B38" s="101" t="s">
        <v>72</v>
      </c>
      <c r="C38" s="411" t="s">
        <v>243</v>
      </c>
      <c r="D38" s="400"/>
      <c r="E38" s="409">
        <f>SUM(E30:E37)</f>
        <v>0</v>
      </c>
      <c r="F38" s="387">
        <f>SUM(F30:F37)</f>
        <v>0</v>
      </c>
      <c r="G38" s="478">
        <v>0</v>
      </c>
      <c r="H38" s="362">
        <f>SUM(H30:H37)</f>
        <v>0</v>
      </c>
      <c r="I38" s="364">
        <f>SUM(I30:I37)</f>
        <v>0</v>
      </c>
      <c r="J38" s="23"/>
      <c r="K38" s="23"/>
      <c r="L38" s="23"/>
      <c r="M38" s="23"/>
      <c r="N38" s="23"/>
    </row>
    <row r="39" spans="1:14" ht="12.75" customHeight="1" thickBot="1">
      <c r="A39" s="21"/>
      <c r="B39" s="102"/>
      <c r="C39" s="412"/>
      <c r="D39" s="406"/>
      <c r="E39" s="410"/>
      <c r="F39" s="388"/>
      <c r="G39" s="479"/>
      <c r="H39" s="390"/>
      <c r="I39" s="368"/>
      <c r="J39" s="23"/>
      <c r="K39" s="23"/>
      <c r="L39" s="23"/>
      <c r="M39" s="23"/>
      <c r="N39" s="23"/>
    </row>
    <row r="40" spans="1:14" ht="12.75" customHeight="1">
      <c r="A40" s="21"/>
      <c r="B40" s="23"/>
      <c r="C40" s="23"/>
      <c r="D40" s="23"/>
      <c r="E40" s="23"/>
      <c r="F40" s="23"/>
      <c r="G40" s="23"/>
      <c r="H40" s="23"/>
      <c r="I40" s="23"/>
      <c r="J40" s="23"/>
      <c r="K40" s="23"/>
      <c r="L40" s="23"/>
      <c r="M40" s="23"/>
      <c r="N40" s="23"/>
    </row>
    <row r="41" spans="1:14" ht="14.25" customHeight="1">
      <c r="A41" s="21"/>
      <c r="B41" s="474" t="s">
        <v>872</v>
      </c>
      <c r="C41" s="474"/>
      <c r="D41" s="474"/>
      <c r="E41" s="474"/>
      <c r="F41" s="474"/>
      <c r="G41" s="474"/>
      <c r="H41" s="474"/>
      <c r="I41" s="23"/>
      <c r="J41" s="23" t="s">
        <v>471</v>
      </c>
      <c r="K41" s="23"/>
      <c r="L41" s="23"/>
      <c r="M41" s="23"/>
      <c r="N41" s="23"/>
    </row>
    <row r="42" spans="1:14" ht="12.95" customHeight="1">
      <c r="A42" s="21"/>
      <c r="B42" s="398" t="s">
        <v>63</v>
      </c>
      <c r="C42" s="399"/>
      <c r="D42" s="400"/>
      <c r="E42" s="417" t="s">
        <v>244</v>
      </c>
      <c r="F42" s="418"/>
      <c r="G42" s="418"/>
      <c r="H42" s="418"/>
      <c r="I42" s="419"/>
      <c r="J42" s="357"/>
      <c r="K42" s="357"/>
      <c r="L42" s="357"/>
      <c r="M42" s="357"/>
      <c r="N42" s="357"/>
    </row>
    <row r="43" spans="1:14" ht="15" customHeight="1">
      <c r="A43" s="21"/>
      <c r="B43" s="401"/>
      <c r="C43" s="402"/>
      <c r="D43" s="403"/>
      <c r="E43" s="420" t="s">
        <v>110</v>
      </c>
      <c r="F43" s="394" t="s">
        <v>299</v>
      </c>
      <c r="G43" s="395"/>
      <c r="H43" s="407" t="s">
        <v>108</v>
      </c>
      <c r="I43" s="422" t="s">
        <v>109</v>
      </c>
      <c r="J43" s="19"/>
      <c r="K43" s="357"/>
      <c r="L43" s="357"/>
      <c r="M43" s="357"/>
      <c r="N43" s="357"/>
    </row>
    <row r="44" spans="1:14" ht="11.25" customHeight="1" thickBot="1">
      <c r="A44" s="21"/>
      <c r="B44" s="404"/>
      <c r="C44" s="405"/>
      <c r="D44" s="406"/>
      <c r="E44" s="421"/>
      <c r="F44" s="396"/>
      <c r="G44" s="397"/>
      <c r="H44" s="408"/>
      <c r="I44" s="423"/>
      <c r="J44" s="19"/>
      <c r="K44" s="357"/>
      <c r="L44" s="357"/>
      <c r="M44" s="357"/>
      <c r="N44" s="357"/>
    </row>
    <row r="45" spans="1:14" ht="10.5" customHeight="1">
      <c r="A45" s="21"/>
      <c r="B45" s="48"/>
      <c r="C45" s="378" t="s">
        <v>64</v>
      </c>
      <c r="D45" s="379"/>
      <c r="E45" s="413">
        <v>0</v>
      </c>
      <c r="F45" s="415">
        <v>0</v>
      </c>
      <c r="G45" s="440" t="s">
        <v>111</v>
      </c>
      <c r="H45" s="362">
        <v>0</v>
      </c>
      <c r="I45" s="364">
        <v>0</v>
      </c>
      <c r="J45" s="44"/>
      <c r="K45" s="44"/>
      <c r="L45" s="23"/>
      <c r="M45" s="44"/>
      <c r="N45" s="44"/>
    </row>
    <row r="46" spans="1:14" ht="10.5" customHeight="1">
      <c r="A46" s="21"/>
      <c r="B46" s="101"/>
      <c r="C46" s="380"/>
      <c r="D46" s="381"/>
      <c r="E46" s="414"/>
      <c r="F46" s="416"/>
      <c r="G46" s="441"/>
      <c r="H46" s="363"/>
      <c r="I46" s="365"/>
      <c r="J46" s="23"/>
      <c r="K46" s="23"/>
      <c r="L46" s="23"/>
      <c r="M46" s="23"/>
      <c r="N46" s="23"/>
    </row>
    <row r="47" spans="1:14" ht="10.5" customHeight="1">
      <c r="A47" s="21"/>
      <c r="B47" s="101" t="s">
        <v>65</v>
      </c>
      <c r="C47" s="374" t="s">
        <v>66</v>
      </c>
      <c r="D47" s="375"/>
      <c r="E47" s="382">
        <v>0</v>
      </c>
      <c r="F47" s="385">
        <v>0</v>
      </c>
      <c r="G47" s="441"/>
      <c r="H47" s="367">
        <v>0</v>
      </c>
      <c r="I47" s="366">
        <v>0</v>
      </c>
      <c r="J47" s="23"/>
      <c r="K47" s="23"/>
      <c r="L47" s="23"/>
      <c r="M47" s="23"/>
      <c r="N47" s="23"/>
    </row>
    <row r="48" spans="1:14" ht="10.5" customHeight="1">
      <c r="A48" s="21"/>
      <c r="B48" s="101"/>
      <c r="C48" s="380"/>
      <c r="D48" s="381"/>
      <c r="E48" s="383"/>
      <c r="F48" s="389"/>
      <c r="G48" s="441"/>
      <c r="H48" s="363"/>
      <c r="I48" s="365"/>
      <c r="J48" s="23"/>
      <c r="K48" s="23"/>
      <c r="L48" s="23"/>
      <c r="M48" s="23"/>
      <c r="N48" s="23"/>
    </row>
    <row r="49" spans="1:14" ht="10.5" customHeight="1">
      <c r="A49" s="21"/>
      <c r="B49" s="101" t="s">
        <v>67</v>
      </c>
      <c r="C49" s="374" t="s">
        <v>68</v>
      </c>
      <c r="D49" s="375"/>
      <c r="E49" s="382">
        <v>0</v>
      </c>
      <c r="F49" s="385">
        <v>0</v>
      </c>
      <c r="G49" s="441"/>
      <c r="H49" s="367">
        <v>0</v>
      </c>
      <c r="I49" s="366">
        <v>0</v>
      </c>
      <c r="J49" s="23"/>
      <c r="K49" s="23"/>
      <c r="L49" s="23"/>
      <c r="M49" s="23"/>
      <c r="N49" s="23"/>
    </row>
    <row r="50" spans="1:14" ht="10.5" customHeight="1">
      <c r="A50" s="21"/>
      <c r="B50" s="101"/>
      <c r="C50" s="380"/>
      <c r="D50" s="381"/>
      <c r="E50" s="383"/>
      <c r="F50" s="389"/>
      <c r="G50" s="441"/>
      <c r="H50" s="363"/>
      <c r="I50" s="369"/>
      <c r="J50" s="23"/>
      <c r="K50" s="23"/>
      <c r="L50" s="19"/>
      <c r="M50" s="23"/>
      <c r="N50" s="23"/>
    </row>
    <row r="51" spans="1:14" ht="10.5" customHeight="1">
      <c r="A51" s="21"/>
      <c r="B51" s="101" t="s">
        <v>69</v>
      </c>
      <c r="C51" s="374" t="s">
        <v>70</v>
      </c>
      <c r="D51" s="375"/>
      <c r="E51" s="382">
        <v>0</v>
      </c>
      <c r="F51" s="385">
        <v>0</v>
      </c>
      <c r="G51" s="441"/>
      <c r="H51" s="367">
        <v>0</v>
      </c>
      <c r="I51" s="366">
        <v>0</v>
      </c>
      <c r="J51" s="23"/>
      <c r="K51" s="23"/>
      <c r="L51" s="19"/>
      <c r="M51" s="23"/>
      <c r="N51" s="23"/>
    </row>
    <row r="52" spans="1:14" ht="10.5" customHeight="1">
      <c r="A52" s="21"/>
      <c r="B52" s="101" t="s">
        <v>71</v>
      </c>
      <c r="C52" s="376"/>
      <c r="D52" s="377"/>
      <c r="E52" s="384"/>
      <c r="F52" s="386"/>
      <c r="G52" s="442"/>
      <c r="H52" s="390"/>
      <c r="I52" s="368"/>
      <c r="J52" s="23"/>
      <c r="K52" s="23"/>
      <c r="L52" s="356"/>
      <c r="M52" s="23"/>
      <c r="N52" s="23"/>
    </row>
    <row r="53" spans="1:14" ht="12.95" customHeight="1">
      <c r="A53" s="21"/>
      <c r="B53" s="101" t="s">
        <v>72</v>
      </c>
      <c r="C53" s="411" t="s">
        <v>243</v>
      </c>
      <c r="D53" s="400"/>
      <c r="E53" s="409">
        <f>SUM(E45:E52)</f>
        <v>0</v>
      </c>
      <c r="F53" s="387">
        <f>SUM(F45:F52)</f>
        <v>0</v>
      </c>
      <c r="G53" s="478">
        <v>0</v>
      </c>
      <c r="H53" s="362">
        <f>SUM(H45:H52)</f>
        <v>0</v>
      </c>
      <c r="I53" s="364">
        <f>SUM(I45:I52)</f>
        <v>0</v>
      </c>
      <c r="J53" s="23"/>
      <c r="K53" s="23"/>
      <c r="L53" s="356"/>
      <c r="M53" s="23"/>
      <c r="N53" s="23"/>
    </row>
    <row r="54" spans="1:14" ht="12.75" customHeight="1" thickBot="1">
      <c r="A54" s="21"/>
      <c r="B54" s="102"/>
      <c r="C54" s="412"/>
      <c r="D54" s="406"/>
      <c r="E54" s="410"/>
      <c r="F54" s="388"/>
      <c r="G54" s="479"/>
      <c r="H54" s="390"/>
      <c r="I54" s="368"/>
      <c r="J54" s="23"/>
      <c r="K54" s="23"/>
      <c r="L54" s="356"/>
      <c r="M54" s="23"/>
      <c r="N54" s="23"/>
    </row>
    <row r="55" spans="1:14" ht="12.75" customHeight="1">
      <c r="A55" s="21"/>
      <c r="B55" s="313"/>
      <c r="C55" s="165"/>
      <c r="D55" s="165"/>
      <c r="E55" s="314"/>
      <c r="F55" s="314"/>
      <c r="G55" s="315"/>
      <c r="H55" s="316"/>
      <c r="I55" s="316"/>
      <c r="J55" s="23"/>
      <c r="K55" s="23"/>
      <c r="L55" s="356"/>
      <c r="M55" s="23"/>
      <c r="N55" s="23"/>
    </row>
    <row r="56" spans="1:14" ht="12.75" customHeight="1">
      <c r="A56" s="21"/>
      <c r="B56" s="313"/>
      <c r="C56" s="165"/>
      <c r="D56" s="165"/>
      <c r="E56" s="314"/>
      <c r="F56" s="314"/>
      <c r="G56" s="315"/>
      <c r="H56" s="316"/>
      <c r="I56" s="316"/>
      <c r="J56" s="23"/>
      <c r="K56" s="23"/>
      <c r="L56" s="356"/>
      <c r="M56" s="23"/>
      <c r="N56" s="23"/>
    </row>
    <row r="57" spans="1:14" ht="13.5" customHeight="1">
      <c r="A57" s="23"/>
      <c r="B57" s="90"/>
      <c r="C57" s="481"/>
      <c r="D57" s="481"/>
      <c r="E57" s="89"/>
      <c r="F57" s="89"/>
      <c r="G57" s="88"/>
      <c r="H57" s="89"/>
      <c r="I57" s="89"/>
      <c r="J57" s="23"/>
      <c r="K57" s="23"/>
      <c r="L57" s="356"/>
      <c r="M57" s="23"/>
      <c r="N57" s="23"/>
    </row>
    <row r="58" spans="1:14" ht="12.75" customHeight="1">
      <c r="A58" s="21"/>
      <c r="B58" s="23"/>
      <c r="C58" s="23"/>
      <c r="D58" s="23"/>
      <c r="E58" s="23"/>
      <c r="F58" s="23"/>
      <c r="G58" s="23"/>
      <c r="H58" s="23"/>
      <c r="I58" s="23"/>
      <c r="J58" s="23"/>
      <c r="K58" s="23"/>
      <c r="L58" s="23"/>
      <c r="M58" s="23"/>
      <c r="N58" s="23"/>
    </row>
    <row r="59" spans="1:14" ht="14.25" customHeight="1">
      <c r="A59" s="42" t="s">
        <v>135</v>
      </c>
      <c r="B59" s="23"/>
      <c r="C59" s="23"/>
      <c r="D59" s="23"/>
      <c r="E59" s="23"/>
      <c r="F59" s="23"/>
      <c r="G59" s="23"/>
      <c r="H59" s="23"/>
      <c r="I59" s="23"/>
      <c r="J59" s="23"/>
      <c r="K59" s="23"/>
      <c r="L59" s="23"/>
      <c r="M59" s="23"/>
      <c r="N59" s="23"/>
    </row>
    <row r="60" spans="1:14" ht="14.25" customHeight="1">
      <c r="A60" s="42"/>
      <c r="B60" s="312" t="s">
        <v>114</v>
      </c>
      <c r="C60" s="46"/>
      <c r="D60" s="46"/>
      <c r="E60" s="46"/>
      <c r="F60" s="46"/>
      <c r="G60" s="46"/>
      <c r="H60" s="46"/>
      <c r="I60" s="46"/>
      <c r="J60" s="46"/>
      <c r="K60" s="47"/>
      <c r="L60" s="23"/>
      <c r="M60" s="23"/>
      <c r="N60" s="23"/>
    </row>
    <row r="61" spans="1:14" ht="12.75" customHeight="1">
      <c r="A61" s="42"/>
      <c r="B61" s="100" t="s">
        <v>809</v>
      </c>
      <c r="C61" s="313"/>
      <c r="D61" s="313"/>
      <c r="E61" s="320"/>
      <c r="F61" s="320"/>
      <c r="G61" s="320"/>
      <c r="H61" s="320"/>
      <c r="I61" s="320"/>
      <c r="J61" s="320"/>
      <c r="K61" s="321"/>
      <c r="L61" s="23"/>
      <c r="M61" s="23"/>
      <c r="N61" s="23"/>
    </row>
    <row r="62" spans="1:14" ht="12.75" customHeight="1">
      <c r="A62" s="42"/>
      <c r="B62" s="100"/>
      <c r="C62" s="313" t="s">
        <v>245</v>
      </c>
      <c r="D62" s="317" t="s">
        <v>246</v>
      </c>
      <c r="E62" s="493"/>
      <c r="F62" s="493"/>
      <c r="G62" s="317" t="s">
        <v>248</v>
      </c>
      <c r="H62" s="318"/>
      <c r="I62" s="313" t="s">
        <v>247</v>
      </c>
      <c r="J62" s="318"/>
      <c r="K62" s="319"/>
      <c r="L62" s="23"/>
      <c r="M62" s="23"/>
      <c r="N62" s="23"/>
    </row>
    <row r="63" spans="1:14" ht="7.5" customHeight="1">
      <c r="A63" s="42"/>
      <c r="B63" s="100"/>
      <c r="C63" s="313"/>
      <c r="D63" s="317"/>
      <c r="E63" s="347"/>
      <c r="F63" s="347"/>
      <c r="G63" s="317"/>
      <c r="H63" s="318"/>
      <c r="I63" s="313"/>
      <c r="J63" s="318"/>
      <c r="K63" s="319"/>
      <c r="L63" s="23"/>
      <c r="M63" s="23"/>
      <c r="N63" s="23"/>
    </row>
    <row r="64" spans="1:14" ht="12.75" customHeight="1">
      <c r="A64" s="42"/>
      <c r="B64" s="100" t="s">
        <v>881</v>
      </c>
      <c r="C64" s="313"/>
      <c r="D64" s="313"/>
      <c r="E64" s="313"/>
      <c r="F64" s="313"/>
      <c r="G64" s="313"/>
      <c r="H64" s="313"/>
      <c r="I64" s="313"/>
      <c r="J64" s="313"/>
      <c r="K64" s="319"/>
      <c r="L64" s="23"/>
      <c r="M64" s="23"/>
      <c r="N64" s="23"/>
    </row>
    <row r="65" spans="1:14" ht="12.75" customHeight="1">
      <c r="A65" s="42"/>
      <c r="B65" s="171"/>
      <c r="C65" s="313"/>
      <c r="D65" s="313" t="s">
        <v>805</v>
      </c>
      <c r="E65" s="313"/>
      <c r="F65" s="313"/>
      <c r="G65" s="313"/>
      <c r="H65" s="313"/>
      <c r="I65" s="313"/>
      <c r="J65" s="313"/>
      <c r="K65" s="319"/>
      <c r="L65" s="23"/>
      <c r="M65" s="23"/>
      <c r="N65" s="23"/>
    </row>
    <row r="66" spans="1:14" ht="7.5" customHeight="1">
      <c r="A66" s="42"/>
      <c r="B66" s="171"/>
      <c r="C66" s="172"/>
      <c r="D66" s="172"/>
      <c r="E66" s="172"/>
      <c r="F66" s="172"/>
      <c r="G66" s="172"/>
      <c r="H66" s="172"/>
      <c r="I66" s="172"/>
      <c r="J66" s="172"/>
      <c r="K66" s="173"/>
      <c r="L66" s="23"/>
      <c r="M66" s="23"/>
      <c r="N66" s="23"/>
    </row>
    <row r="67" spans="1:14" s="861" customFormat="1" ht="12.75" customHeight="1">
      <c r="A67" s="875"/>
      <c r="B67" s="876"/>
      <c r="C67" s="877" t="s">
        <v>810</v>
      </c>
      <c r="D67" s="877"/>
      <c r="E67" s="877"/>
      <c r="F67" s="877"/>
      <c r="G67" s="877"/>
      <c r="H67" s="877"/>
      <c r="I67" s="877"/>
      <c r="J67" s="877"/>
      <c r="K67" s="878"/>
      <c r="L67" s="877"/>
      <c r="M67" s="877"/>
      <c r="N67" s="877"/>
    </row>
    <row r="68" spans="1:14" s="861" customFormat="1" ht="12.75" customHeight="1">
      <c r="A68" s="875"/>
      <c r="B68" s="876"/>
      <c r="C68" s="879" t="s">
        <v>806</v>
      </c>
      <c r="D68" s="877"/>
      <c r="E68" s="877"/>
      <c r="F68" s="877"/>
      <c r="G68" s="877"/>
      <c r="H68" s="877"/>
      <c r="I68" s="877"/>
      <c r="J68" s="877"/>
      <c r="K68" s="878"/>
      <c r="L68" s="877"/>
      <c r="M68" s="877"/>
      <c r="N68" s="877"/>
    </row>
    <row r="69" spans="1:14" s="861" customFormat="1" ht="12.75" customHeight="1">
      <c r="A69" s="875"/>
      <c r="B69" s="876"/>
      <c r="C69" s="877"/>
      <c r="D69" s="880" t="s">
        <v>807</v>
      </c>
      <c r="E69" s="880"/>
      <c r="F69" s="880"/>
      <c r="G69" s="880"/>
      <c r="H69" s="880"/>
      <c r="I69" s="880"/>
      <c r="J69" s="880"/>
      <c r="K69" s="881"/>
      <c r="L69" s="877"/>
      <c r="M69" s="877"/>
      <c r="N69" s="877"/>
    </row>
    <row r="70" spans="1:14" s="861" customFormat="1" ht="5.25" customHeight="1">
      <c r="A70" s="875"/>
      <c r="B70" s="876"/>
      <c r="C70" s="877"/>
      <c r="D70" s="882"/>
      <c r="E70" s="882"/>
      <c r="F70" s="882"/>
      <c r="G70" s="882"/>
      <c r="H70" s="882"/>
      <c r="I70" s="882"/>
      <c r="J70" s="882"/>
      <c r="K70" s="883"/>
      <c r="L70" s="877"/>
      <c r="M70" s="877"/>
      <c r="N70" s="877"/>
    </row>
    <row r="71" spans="1:14" s="861" customFormat="1" ht="55.5" customHeight="1">
      <c r="A71" s="875"/>
      <c r="B71" s="884"/>
      <c r="C71" s="885"/>
      <c r="D71" s="886" t="s">
        <v>808</v>
      </c>
      <c r="E71" s="886"/>
      <c r="F71" s="886"/>
      <c r="G71" s="886"/>
      <c r="H71" s="886"/>
      <c r="I71" s="886"/>
      <c r="J71" s="886"/>
      <c r="K71" s="887"/>
      <c r="L71" s="877"/>
      <c r="M71" s="877"/>
      <c r="N71" s="877"/>
    </row>
    <row r="72" spans="1:14" ht="14.25" customHeight="1">
      <c r="A72" s="42"/>
      <c r="B72" s="23"/>
      <c r="C72" s="23"/>
      <c r="D72" s="23"/>
      <c r="E72" s="23"/>
      <c r="F72" s="23"/>
      <c r="G72" s="23"/>
      <c r="H72" s="23"/>
      <c r="I72" s="23"/>
      <c r="J72" s="23"/>
      <c r="K72" s="23"/>
      <c r="L72" s="23"/>
      <c r="M72" s="23"/>
      <c r="N72" s="23"/>
    </row>
    <row r="73" spans="1:14" ht="12.75" customHeight="1">
      <c r="A73" s="42"/>
      <c r="B73" s="312" t="s">
        <v>115</v>
      </c>
      <c r="C73" s="46"/>
      <c r="D73" s="46"/>
      <c r="E73" s="46"/>
      <c r="F73" s="46"/>
      <c r="G73" s="46"/>
      <c r="H73" s="46"/>
      <c r="I73" s="46"/>
      <c r="J73" s="46"/>
      <c r="K73" s="47"/>
      <c r="L73" s="23"/>
      <c r="M73" s="23"/>
      <c r="N73" s="23"/>
    </row>
    <row r="74" spans="1:14" ht="12.75" customHeight="1">
      <c r="A74" s="42"/>
      <c r="B74" s="100" t="s">
        <v>809</v>
      </c>
      <c r="C74" s="313"/>
      <c r="D74" s="313"/>
      <c r="E74" s="320"/>
      <c r="F74" s="320"/>
      <c r="G74" s="320"/>
      <c r="H74" s="320"/>
      <c r="I74" s="320"/>
      <c r="J74" s="320"/>
      <c r="K74" s="321"/>
      <c r="L74" s="23"/>
      <c r="M74" s="23"/>
      <c r="N74" s="23"/>
    </row>
    <row r="75" spans="1:14" ht="12.75" customHeight="1">
      <c r="A75" s="42"/>
      <c r="B75" s="100"/>
      <c r="C75" s="313" t="s">
        <v>245</v>
      </c>
      <c r="D75" s="317" t="s">
        <v>246</v>
      </c>
      <c r="E75" s="493"/>
      <c r="F75" s="493"/>
      <c r="G75" s="317" t="s">
        <v>248</v>
      </c>
      <c r="H75" s="318"/>
      <c r="I75" s="313" t="s">
        <v>247</v>
      </c>
      <c r="J75" s="318"/>
      <c r="K75" s="319"/>
      <c r="L75" s="23"/>
      <c r="M75" s="23"/>
      <c r="N75" s="23"/>
    </row>
    <row r="76" spans="1:14" ht="7.5" customHeight="1">
      <c r="A76" s="42"/>
      <c r="B76" s="100"/>
      <c r="C76" s="313"/>
      <c r="D76" s="317"/>
      <c r="E76" s="347"/>
      <c r="F76" s="347"/>
      <c r="G76" s="317"/>
      <c r="H76" s="318"/>
      <c r="I76" s="313"/>
      <c r="J76" s="318"/>
      <c r="K76" s="319"/>
      <c r="L76" s="23"/>
      <c r="M76" s="23"/>
      <c r="N76" s="23"/>
    </row>
    <row r="77" spans="1:14" ht="12.75" customHeight="1">
      <c r="A77" s="42"/>
      <c r="B77" s="100" t="s">
        <v>881</v>
      </c>
      <c r="C77" s="172"/>
      <c r="D77" s="172"/>
      <c r="E77" s="172"/>
      <c r="F77" s="172"/>
      <c r="G77" s="172"/>
      <c r="H77" s="172"/>
      <c r="I77" s="172"/>
      <c r="J77" s="172"/>
      <c r="K77" s="173"/>
      <c r="L77" s="23"/>
      <c r="M77" s="23"/>
      <c r="N77" s="23"/>
    </row>
    <row r="78" spans="1:14" ht="12.75" customHeight="1">
      <c r="A78" s="42"/>
      <c r="B78" s="171"/>
      <c r="C78" s="172"/>
      <c r="D78" s="313" t="s">
        <v>805</v>
      </c>
      <c r="E78" s="172"/>
      <c r="F78" s="172"/>
      <c r="G78" s="172"/>
      <c r="H78" s="172"/>
      <c r="I78" s="172"/>
      <c r="J78" s="172"/>
      <c r="K78" s="173"/>
      <c r="L78" s="23"/>
      <c r="M78" s="23"/>
      <c r="N78" s="23"/>
    </row>
    <row r="79" spans="1:14" ht="7.5" customHeight="1">
      <c r="A79" s="42"/>
      <c r="B79" s="171"/>
      <c r="C79" s="172"/>
      <c r="D79" s="172"/>
      <c r="E79" s="172"/>
      <c r="F79" s="172"/>
      <c r="G79" s="172"/>
      <c r="H79" s="172"/>
      <c r="I79" s="172"/>
      <c r="J79" s="172"/>
      <c r="K79" s="173"/>
      <c r="L79" s="23"/>
      <c r="M79" s="23"/>
      <c r="N79" s="23"/>
    </row>
    <row r="80" spans="1:14" s="861" customFormat="1" ht="12.75" customHeight="1">
      <c r="A80" s="875"/>
      <c r="B80" s="876"/>
      <c r="C80" s="877" t="s">
        <v>810</v>
      </c>
      <c r="D80" s="877"/>
      <c r="E80" s="877"/>
      <c r="F80" s="877"/>
      <c r="G80" s="877"/>
      <c r="H80" s="877"/>
      <c r="I80" s="877"/>
      <c r="J80" s="877"/>
      <c r="K80" s="878"/>
      <c r="L80" s="877"/>
      <c r="M80" s="877"/>
      <c r="N80" s="877"/>
    </row>
    <row r="81" spans="1:14" s="861" customFormat="1" ht="12.75" customHeight="1">
      <c r="A81" s="875"/>
      <c r="B81" s="876"/>
      <c r="C81" s="879" t="s">
        <v>806</v>
      </c>
      <c r="D81" s="877"/>
      <c r="E81" s="877"/>
      <c r="F81" s="877"/>
      <c r="G81" s="877"/>
      <c r="H81" s="877"/>
      <c r="I81" s="877"/>
      <c r="J81" s="877"/>
      <c r="K81" s="878"/>
      <c r="L81" s="877"/>
      <c r="M81" s="877"/>
      <c r="N81" s="877"/>
    </row>
    <row r="82" spans="1:14" s="861" customFormat="1" ht="12.75" customHeight="1">
      <c r="A82" s="875"/>
      <c r="B82" s="876"/>
      <c r="C82" s="877"/>
      <c r="D82" s="880" t="s">
        <v>807</v>
      </c>
      <c r="E82" s="880"/>
      <c r="F82" s="880"/>
      <c r="G82" s="880"/>
      <c r="H82" s="880"/>
      <c r="I82" s="880"/>
      <c r="J82" s="880"/>
      <c r="K82" s="881"/>
      <c r="L82" s="877"/>
      <c r="M82" s="877"/>
      <c r="N82" s="877"/>
    </row>
    <row r="83" spans="1:14" s="861" customFormat="1" ht="5.25" customHeight="1">
      <c r="B83" s="876"/>
      <c r="C83" s="877"/>
      <c r="D83" s="882"/>
      <c r="E83" s="882"/>
      <c r="F83" s="882"/>
      <c r="G83" s="882"/>
      <c r="H83" s="882"/>
      <c r="I83" s="882"/>
      <c r="J83" s="882"/>
      <c r="K83" s="883"/>
    </row>
    <row r="84" spans="1:14" s="861" customFormat="1" ht="54.75" customHeight="1">
      <c r="B84" s="884"/>
      <c r="C84" s="885"/>
      <c r="D84" s="886" t="s">
        <v>808</v>
      </c>
      <c r="E84" s="886"/>
      <c r="F84" s="886"/>
      <c r="G84" s="886"/>
      <c r="H84" s="886"/>
      <c r="I84" s="886"/>
      <c r="J84" s="886"/>
      <c r="K84" s="887"/>
    </row>
    <row r="85" spans="1:14" ht="13.5" customHeight="1">
      <c r="B85" s="172"/>
      <c r="C85" s="172"/>
      <c r="D85" s="322"/>
      <c r="E85" s="322"/>
      <c r="F85" s="322"/>
      <c r="G85" s="322"/>
      <c r="H85" s="322"/>
      <c r="I85" s="322"/>
      <c r="J85" s="322"/>
      <c r="K85" s="322"/>
    </row>
    <row r="86" spans="1:14" ht="14.25" customHeight="1">
      <c r="A86" s="42" t="s">
        <v>814</v>
      </c>
      <c r="B86" s="23"/>
      <c r="C86" s="23"/>
      <c r="D86" s="23"/>
      <c r="E86" s="23"/>
      <c r="F86" s="23"/>
      <c r="G86" s="23"/>
      <c r="H86" s="23"/>
      <c r="I86" s="23"/>
      <c r="J86" s="23"/>
      <c r="K86" s="23"/>
      <c r="L86" s="23"/>
      <c r="M86" s="23"/>
    </row>
    <row r="87" spans="1:14" ht="12.75" customHeight="1">
      <c r="A87" s="42"/>
      <c r="B87" s="312" t="s">
        <v>114</v>
      </c>
      <c r="C87" s="46"/>
      <c r="D87" s="46"/>
      <c r="E87" s="46"/>
      <c r="F87" s="46"/>
      <c r="G87" s="46"/>
      <c r="H87" s="46"/>
      <c r="I87" s="46"/>
      <c r="J87" s="46"/>
      <c r="K87" s="46"/>
      <c r="L87" s="47"/>
      <c r="M87" s="23"/>
    </row>
    <row r="88" spans="1:14" ht="12.75" customHeight="1">
      <c r="A88" s="21"/>
      <c r="B88" s="22" t="s">
        <v>116</v>
      </c>
      <c r="C88" s="23"/>
      <c r="D88" s="23"/>
      <c r="E88" s="17"/>
      <c r="F88" s="17"/>
      <c r="G88" s="17"/>
      <c r="H88" s="17"/>
      <c r="I88" s="17"/>
      <c r="J88" s="17"/>
      <c r="K88" s="17"/>
      <c r="L88" s="18"/>
      <c r="M88" s="17"/>
    </row>
    <row r="89" spans="1:14" ht="12.75" customHeight="1">
      <c r="A89" s="21"/>
      <c r="B89" s="22"/>
      <c r="C89" s="23" t="s">
        <v>245</v>
      </c>
      <c r="D89" s="89" t="s">
        <v>246</v>
      </c>
      <c r="E89" s="482"/>
      <c r="F89" s="482"/>
      <c r="G89" s="23" t="s">
        <v>248</v>
      </c>
      <c r="H89" s="23"/>
      <c r="I89" s="23" t="s">
        <v>247</v>
      </c>
      <c r="K89" s="23"/>
      <c r="L89" s="24"/>
      <c r="M89" s="23"/>
      <c r="N89" s="23"/>
    </row>
    <row r="90" spans="1:14" ht="7.5" customHeight="1">
      <c r="A90" s="21"/>
      <c r="B90" s="22"/>
      <c r="C90" s="23"/>
      <c r="D90" s="23"/>
      <c r="E90" s="23"/>
      <c r="F90" s="23"/>
      <c r="G90" s="23"/>
      <c r="H90" s="23"/>
      <c r="I90" s="23"/>
      <c r="J90" s="23"/>
      <c r="K90" s="23"/>
      <c r="L90" s="24"/>
      <c r="M90" s="23"/>
    </row>
    <row r="91" spans="1:14" s="861" customFormat="1" ht="12.75" customHeight="1">
      <c r="A91" s="875"/>
      <c r="B91" s="876" t="s">
        <v>880</v>
      </c>
      <c r="C91" s="877"/>
      <c r="D91" s="877"/>
      <c r="E91" s="877"/>
      <c r="F91" s="877"/>
      <c r="G91" s="877"/>
      <c r="H91" s="877"/>
      <c r="I91" s="877"/>
      <c r="J91" s="877"/>
      <c r="K91" s="877"/>
      <c r="L91" s="878"/>
      <c r="M91" s="877"/>
    </row>
    <row r="92" spans="1:14" s="861" customFormat="1" ht="7.5" customHeight="1">
      <c r="A92" s="875"/>
      <c r="B92" s="876"/>
      <c r="C92" s="877"/>
      <c r="D92" s="877"/>
      <c r="E92" s="877"/>
      <c r="F92" s="877"/>
      <c r="G92" s="877"/>
      <c r="H92" s="877"/>
      <c r="I92" s="877"/>
      <c r="J92" s="877"/>
      <c r="K92" s="877"/>
      <c r="L92" s="878"/>
      <c r="M92" s="877"/>
    </row>
    <row r="93" spans="1:14" s="861" customFormat="1" ht="12.95" customHeight="1">
      <c r="A93" s="875"/>
      <c r="B93" s="876" t="s">
        <v>879</v>
      </c>
      <c r="C93" s="877"/>
      <c r="D93" s="877"/>
      <c r="E93" s="877"/>
      <c r="F93" s="877"/>
      <c r="G93" s="877"/>
      <c r="H93" s="877"/>
      <c r="I93" s="877"/>
      <c r="J93" s="877"/>
      <c r="K93" s="877"/>
      <c r="L93" s="878"/>
      <c r="M93" s="877"/>
    </row>
    <row r="94" spans="1:14" ht="12.95" customHeight="1">
      <c r="A94" s="21"/>
      <c r="B94" s="22" t="s">
        <v>113</v>
      </c>
      <c r="C94" s="89" t="s">
        <v>811</v>
      </c>
      <c r="D94" s="89" t="s">
        <v>812</v>
      </c>
      <c r="E94" s="89"/>
      <c r="F94" s="166" t="s">
        <v>813</v>
      </c>
      <c r="G94" s="23"/>
      <c r="H94" s="23"/>
      <c r="I94" s="23"/>
      <c r="J94" s="23"/>
      <c r="K94" s="23"/>
      <c r="L94" s="24"/>
      <c r="M94" s="23"/>
    </row>
    <row r="95" spans="1:14" ht="12.95" customHeight="1">
      <c r="B95" s="3" t="s">
        <v>117</v>
      </c>
      <c r="C95" s="15"/>
      <c r="D95" s="15"/>
      <c r="E95" s="15"/>
      <c r="F95" s="15"/>
      <c r="G95" s="15"/>
      <c r="H95" s="15"/>
      <c r="I95" s="15"/>
      <c r="J95" s="15"/>
      <c r="K95" s="15"/>
      <c r="L95" s="16"/>
    </row>
    <row r="96" spans="1:14" ht="12.95" customHeight="1">
      <c r="B96" s="7"/>
      <c r="C96" s="7"/>
      <c r="D96" s="7"/>
      <c r="E96" s="7"/>
      <c r="F96" s="7"/>
      <c r="G96" s="7"/>
      <c r="H96" s="7"/>
      <c r="I96" s="7"/>
      <c r="J96" s="7"/>
      <c r="K96" s="7"/>
      <c r="L96" s="7"/>
    </row>
    <row r="97" spans="1:45" ht="12.95" customHeight="1">
      <c r="A97" s="42"/>
      <c r="B97" s="312" t="s">
        <v>115</v>
      </c>
      <c r="C97" s="46"/>
      <c r="D97" s="46"/>
      <c r="E97" s="46"/>
      <c r="F97" s="46"/>
      <c r="G97" s="46"/>
      <c r="H97" s="46"/>
      <c r="I97" s="46"/>
      <c r="J97" s="46"/>
      <c r="K97" s="46"/>
      <c r="L97" s="47"/>
      <c r="M97" s="23"/>
    </row>
    <row r="98" spans="1:45" ht="12.95" customHeight="1">
      <c r="A98" s="21"/>
      <c r="B98" s="22" t="s">
        <v>116</v>
      </c>
      <c r="C98" s="23"/>
      <c r="D98" s="23"/>
      <c r="E98" s="17"/>
      <c r="F98" s="17"/>
      <c r="G98" s="17"/>
      <c r="H98" s="17"/>
      <c r="I98" s="17"/>
      <c r="J98" s="17"/>
      <c r="K98" s="17"/>
      <c r="L98" s="18"/>
      <c r="M98" s="17"/>
    </row>
    <row r="99" spans="1:45" ht="12.75" customHeight="1">
      <c r="A99" s="21"/>
      <c r="B99" s="22"/>
      <c r="C99" s="23" t="s">
        <v>245</v>
      </c>
      <c r="D99" s="89" t="s">
        <v>246</v>
      </c>
      <c r="E99" s="482"/>
      <c r="F99" s="482"/>
      <c r="G99" s="23" t="s">
        <v>248</v>
      </c>
      <c r="I99" s="23" t="s">
        <v>247</v>
      </c>
      <c r="K99" s="23"/>
      <c r="L99" s="24"/>
      <c r="M99" s="23"/>
      <c r="N99" s="23"/>
    </row>
    <row r="100" spans="1:45" ht="7.5" customHeight="1">
      <c r="A100" s="21"/>
      <c r="B100" s="22"/>
      <c r="C100" s="23"/>
      <c r="D100" s="23"/>
      <c r="E100" s="23"/>
      <c r="F100" s="23"/>
      <c r="G100" s="23"/>
      <c r="H100" s="23"/>
      <c r="I100" s="23"/>
      <c r="J100" s="23"/>
      <c r="K100" s="23"/>
      <c r="L100" s="24"/>
      <c r="M100" s="23"/>
    </row>
    <row r="101" spans="1:45" s="861" customFormat="1" ht="12.95" customHeight="1">
      <c r="A101" s="875"/>
      <c r="B101" s="876" t="s">
        <v>880</v>
      </c>
      <c r="C101" s="877"/>
      <c r="D101" s="877"/>
      <c r="E101" s="877"/>
      <c r="F101" s="877"/>
      <c r="G101" s="877"/>
      <c r="H101" s="877"/>
      <c r="I101" s="877"/>
      <c r="J101" s="877"/>
      <c r="K101" s="877"/>
      <c r="L101" s="878"/>
      <c r="M101" s="877"/>
    </row>
    <row r="102" spans="1:45" s="861" customFormat="1" ht="7.5" customHeight="1">
      <c r="A102" s="875"/>
      <c r="B102" s="876"/>
      <c r="C102" s="877"/>
      <c r="D102" s="877"/>
      <c r="E102" s="877"/>
      <c r="F102" s="877"/>
      <c r="G102" s="877"/>
      <c r="H102" s="877"/>
      <c r="I102" s="877"/>
      <c r="J102" s="877"/>
      <c r="K102" s="877"/>
      <c r="L102" s="878"/>
      <c r="M102" s="877"/>
    </row>
    <row r="103" spans="1:45" s="861" customFormat="1" ht="12.95" customHeight="1">
      <c r="A103" s="875"/>
      <c r="B103" s="876" t="s">
        <v>879</v>
      </c>
      <c r="C103" s="877"/>
      <c r="D103" s="877"/>
      <c r="E103" s="877"/>
      <c r="F103" s="877"/>
      <c r="G103" s="877"/>
      <c r="H103" s="877"/>
      <c r="I103" s="877"/>
      <c r="J103" s="877"/>
      <c r="K103" s="877"/>
      <c r="L103" s="878"/>
      <c r="M103" s="877"/>
    </row>
    <row r="104" spans="1:45" ht="12.75" customHeight="1">
      <c r="A104" s="21"/>
      <c r="B104" s="22" t="s">
        <v>113</v>
      </c>
      <c r="C104" s="89" t="s">
        <v>811</v>
      </c>
      <c r="D104" s="89" t="s">
        <v>812</v>
      </c>
      <c r="E104" s="89"/>
      <c r="F104" s="166" t="s">
        <v>813</v>
      </c>
      <c r="G104" s="23"/>
      <c r="H104" s="23"/>
      <c r="I104" s="23"/>
      <c r="J104" s="23"/>
      <c r="K104" s="23"/>
      <c r="L104" s="24"/>
      <c r="M104" s="23"/>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row>
    <row r="105" spans="1:45" ht="12.75" customHeight="1">
      <c r="B105" s="3" t="s">
        <v>117</v>
      </c>
      <c r="C105" s="15"/>
      <c r="D105" s="15"/>
      <c r="E105" s="15"/>
      <c r="F105" s="15"/>
      <c r="G105" s="15"/>
      <c r="H105" s="15"/>
      <c r="I105" s="15"/>
      <c r="J105" s="15"/>
      <c r="K105" s="15"/>
      <c r="L105" s="16"/>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row>
    <row r="106" spans="1:45" ht="13.5" customHeight="1">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row>
    <row r="107" spans="1:45" ht="14.25" customHeight="1">
      <c r="A107" s="42" t="s">
        <v>134</v>
      </c>
      <c r="B107" s="23"/>
      <c r="C107" s="23"/>
      <c r="D107" s="23"/>
      <c r="E107" s="23"/>
      <c r="F107" s="23"/>
      <c r="G107" s="23"/>
      <c r="H107" s="23"/>
      <c r="I107" s="23"/>
      <c r="J107" s="23"/>
      <c r="K107" s="23"/>
      <c r="L107" s="23"/>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row>
    <row r="108" spans="1:45" ht="12.75" customHeight="1">
      <c r="A108" s="21"/>
      <c r="B108" s="45" t="s">
        <v>136</v>
      </c>
      <c r="C108" s="46"/>
      <c r="D108" s="46"/>
      <c r="E108" s="46"/>
      <c r="F108" s="46"/>
      <c r="G108" s="46"/>
      <c r="H108" s="46"/>
      <c r="I108" s="46"/>
      <c r="J108" s="46"/>
      <c r="K108" s="46"/>
      <c r="L108" s="47"/>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row>
    <row r="109" spans="1:45" ht="13.5" customHeight="1">
      <c r="A109" s="21"/>
      <c r="B109" s="22" t="s">
        <v>113</v>
      </c>
      <c r="C109" s="89" t="s">
        <v>811</v>
      </c>
      <c r="D109" s="89" t="s">
        <v>812</v>
      </c>
      <c r="E109" s="89"/>
      <c r="F109" s="166" t="s">
        <v>813</v>
      </c>
      <c r="G109" s="23"/>
      <c r="H109" s="23"/>
      <c r="I109" s="23"/>
      <c r="J109" s="23"/>
      <c r="K109" s="23"/>
      <c r="L109" s="24"/>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row>
    <row r="110" spans="1:45" ht="13.5" customHeight="1">
      <c r="B110" s="2" t="s">
        <v>117</v>
      </c>
      <c r="L110" s="28"/>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row>
    <row r="111" spans="1:45" s="861" customFormat="1" ht="13.5" customHeight="1">
      <c r="A111" s="875"/>
      <c r="B111" s="876" t="s">
        <v>557</v>
      </c>
      <c r="C111" s="877"/>
      <c r="D111" s="877"/>
      <c r="E111" s="877"/>
      <c r="F111" s="877"/>
      <c r="G111" s="877"/>
      <c r="H111" s="877"/>
      <c r="I111" s="877"/>
      <c r="J111" s="877"/>
      <c r="K111" s="877"/>
      <c r="L111" s="878"/>
      <c r="N111" s="888"/>
      <c r="O111" s="888"/>
      <c r="P111" s="888"/>
      <c r="Q111" s="888"/>
      <c r="R111" s="888"/>
      <c r="S111" s="888"/>
      <c r="T111" s="888"/>
      <c r="U111" s="888"/>
      <c r="V111" s="888"/>
      <c r="W111" s="888"/>
      <c r="X111" s="888"/>
      <c r="Y111" s="888"/>
      <c r="Z111" s="888"/>
      <c r="AA111" s="888"/>
      <c r="AB111" s="888"/>
      <c r="AC111" s="888"/>
      <c r="AD111" s="888"/>
      <c r="AE111" s="888"/>
      <c r="AF111" s="888"/>
      <c r="AG111" s="888"/>
      <c r="AH111" s="888"/>
      <c r="AI111" s="888"/>
      <c r="AJ111" s="888"/>
      <c r="AK111" s="888"/>
      <c r="AL111" s="888"/>
      <c r="AM111" s="888"/>
      <c r="AN111" s="888"/>
      <c r="AO111" s="888"/>
      <c r="AP111" s="888"/>
      <c r="AQ111" s="888"/>
      <c r="AR111" s="888"/>
      <c r="AS111" s="888"/>
    </row>
    <row r="112" spans="1:45" s="861" customFormat="1" ht="13.5" customHeight="1">
      <c r="A112" s="875"/>
      <c r="B112" s="876"/>
      <c r="C112" s="889" t="s">
        <v>811</v>
      </c>
      <c r="D112" s="889" t="s">
        <v>812</v>
      </c>
      <c r="E112" s="889"/>
      <c r="F112" s="882" t="s">
        <v>813</v>
      </c>
      <c r="G112" s="877"/>
      <c r="H112" s="877"/>
      <c r="I112" s="877"/>
      <c r="J112" s="877"/>
      <c r="K112" s="877"/>
      <c r="L112" s="878"/>
      <c r="N112" s="888"/>
      <c r="O112" s="888"/>
      <c r="P112" s="888"/>
      <c r="Q112" s="888"/>
      <c r="R112" s="888"/>
      <c r="S112" s="888"/>
      <c r="T112" s="888"/>
      <c r="U112" s="888"/>
      <c r="V112" s="888"/>
      <c r="W112" s="888"/>
      <c r="X112" s="888"/>
      <c r="Y112" s="888"/>
      <c r="Z112" s="888"/>
      <c r="AA112" s="888"/>
      <c r="AB112" s="888"/>
      <c r="AC112" s="888"/>
      <c r="AD112" s="888"/>
      <c r="AE112" s="888"/>
      <c r="AF112" s="888"/>
      <c r="AG112" s="888"/>
      <c r="AH112" s="888"/>
      <c r="AI112" s="888"/>
      <c r="AJ112" s="888"/>
      <c r="AK112" s="888"/>
      <c r="AL112" s="888"/>
      <c r="AM112" s="888"/>
      <c r="AN112" s="888"/>
      <c r="AO112" s="888"/>
      <c r="AP112" s="888"/>
      <c r="AQ112" s="888"/>
      <c r="AR112" s="888"/>
      <c r="AS112" s="888"/>
    </row>
    <row r="113" spans="1:45" s="861" customFormat="1" ht="13.5" customHeight="1">
      <c r="A113" s="875"/>
      <c r="B113" s="876" t="s">
        <v>558</v>
      </c>
      <c r="C113" s="877"/>
      <c r="D113" s="877"/>
      <c r="E113" s="877"/>
      <c r="F113" s="877"/>
      <c r="G113" s="877"/>
      <c r="H113" s="877"/>
      <c r="I113" s="877"/>
      <c r="J113" s="877"/>
      <c r="K113" s="877"/>
      <c r="L113" s="878"/>
      <c r="N113" s="888"/>
      <c r="O113" s="888"/>
      <c r="P113" s="888"/>
      <c r="Q113" s="888"/>
      <c r="R113" s="888"/>
      <c r="S113" s="888"/>
      <c r="T113" s="888"/>
      <c r="U113" s="888"/>
      <c r="V113" s="888"/>
      <c r="W113" s="888"/>
      <c r="X113" s="888"/>
      <c r="Y113" s="888"/>
      <c r="Z113" s="888"/>
      <c r="AA113" s="888"/>
      <c r="AB113" s="888"/>
      <c r="AC113" s="888"/>
      <c r="AD113" s="888"/>
      <c r="AE113" s="888"/>
      <c r="AF113" s="888"/>
      <c r="AG113" s="888"/>
      <c r="AH113" s="888"/>
      <c r="AI113" s="888"/>
      <c r="AJ113" s="888"/>
      <c r="AK113" s="888"/>
      <c r="AL113" s="888"/>
      <c r="AM113" s="888"/>
      <c r="AN113" s="888"/>
      <c r="AO113" s="888"/>
      <c r="AP113" s="888"/>
      <c r="AQ113" s="888"/>
      <c r="AR113" s="888"/>
      <c r="AS113" s="888"/>
    </row>
    <row r="114" spans="1:45" s="861" customFormat="1" ht="13.5" customHeight="1">
      <c r="A114" s="875"/>
      <c r="B114" s="876"/>
      <c r="C114" s="889" t="s">
        <v>811</v>
      </c>
      <c r="D114" s="889" t="s">
        <v>812</v>
      </c>
      <c r="E114" s="889"/>
      <c r="F114" s="882" t="s">
        <v>813</v>
      </c>
      <c r="G114" s="877"/>
      <c r="H114" s="877"/>
      <c r="I114" s="877"/>
      <c r="J114" s="877"/>
      <c r="K114" s="877"/>
      <c r="L114" s="878"/>
      <c r="N114" s="888"/>
      <c r="O114" s="888"/>
      <c r="P114" s="888"/>
      <c r="Q114" s="888"/>
      <c r="R114" s="888"/>
      <c r="S114" s="888"/>
      <c r="T114" s="888"/>
      <c r="U114" s="888"/>
      <c r="V114" s="888"/>
      <c r="W114" s="888"/>
      <c r="X114" s="888"/>
      <c r="Y114" s="888"/>
      <c r="Z114" s="888"/>
      <c r="AA114" s="888"/>
      <c r="AB114" s="888"/>
      <c r="AC114" s="888"/>
      <c r="AD114" s="888"/>
      <c r="AE114" s="888"/>
      <c r="AF114" s="888"/>
      <c r="AG114" s="888"/>
      <c r="AH114" s="888"/>
      <c r="AI114" s="888"/>
      <c r="AJ114" s="888"/>
      <c r="AK114" s="888"/>
      <c r="AL114" s="888"/>
      <c r="AM114" s="888"/>
      <c r="AN114" s="888"/>
      <c r="AO114" s="888"/>
      <c r="AP114" s="888"/>
      <c r="AQ114" s="888"/>
      <c r="AR114" s="888"/>
      <c r="AS114" s="888"/>
    </row>
    <row r="115" spans="1:45" ht="7.5" customHeight="1">
      <c r="B115" s="3"/>
      <c r="C115" s="15"/>
      <c r="D115" s="15"/>
      <c r="E115" s="15"/>
      <c r="F115" s="15"/>
      <c r="G115" s="15"/>
      <c r="H115" s="15"/>
      <c r="I115" s="15"/>
      <c r="J115" s="15"/>
      <c r="K115" s="15"/>
      <c r="L115" s="16"/>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row>
    <row r="116" spans="1:45" ht="12.95" customHeight="1">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row>
    <row r="117" spans="1:45" ht="14.25" customHeight="1">
      <c r="A117" s="42" t="s">
        <v>137</v>
      </c>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row>
    <row r="118" spans="1:45" s="861" customFormat="1" ht="12.75" customHeight="1">
      <c r="B118" s="890" t="s">
        <v>815</v>
      </c>
      <c r="C118" s="891"/>
      <c r="D118" s="891"/>
      <c r="E118" s="891"/>
      <c r="F118" s="891"/>
      <c r="G118" s="891"/>
      <c r="H118" s="891"/>
      <c r="I118" s="891"/>
      <c r="J118" s="892"/>
      <c r="N118" s="888"/>
      <c r="O118" s="888"/>
      <c r="P118" s="888"/>
      <c r="Q118" s="888"/>
      <c r="R118" s="888"/>
      <c r="S118" s="888"/>
      <c r="T118" s="888"/>
      <c r="U118" s="888"/>
      <c r="V118" s="888"/>
      <c r="W118" s="888"/>
      <c r="X118" s="888"/>
      <c r="Y118" s="888"/>
      <c r="Z118" s="888"/>
      <c r="AA118" s="888"/>
      <c r="AB118" s="888"/>
      <c r="AC118" s="888"/>
      <c r="AD118" s="888"/>
      <c r="AE118" s="888"/>
      <c r="AF118" s="888"/>
      <c r="AG118" s="888"/>
      <c r="AH118" s="888"/>
      <c r="AI118" s="888"/>
      <c r="AJ118" s="888"/>
      <c r="AK118" s="888"/>
      <c r="AL118" s="888"/>
      <c r="AM118" s="888"/>
      <c r="AN118" s="888"/>
      <c r="AO118" s="888"/>
      <c r="AP118" s="888"/>
      <c r="AQ118" s="888"/>
      <c r="AR118" s="888"/>
      <c r="AS118" s="888"/>
    </row>
    <row r="119" spans="1:45" ht="12.75" customHeight="1">
      <c r="B119" s="2" t="s">
        <v>250</v>
      </c>
      <c r="C119" s="168" t="s">
        <v>249</v>
      </c>
      <c r="D119" s="1" t="s">
        <v>252</v>
      </c>
      <c r="E119" s="27" t="s">
        <v>253</v>
      </c>
      <c r="F119" s="1" t="s">
        <v>254</v>
      </c>
      <c r="G119" s="168"/>
      <c r="H119" s="1" t="s">
        <v>251</v>
      </c>
      <c r="J119" s="28"/>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row>
    <row r="120" spans="1:45" ht="12.75" customHeight="1">
      <c r="B120" s="2" t="s">
        <v>816</v>
      </c>
      <c r="J120" s="28"/>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row>
    <row r="121" spans="1:45" ht="12.75" customHeight="1">
      <c r="B121" s="2"/>
      <c r="C121" s="168" t="s">
        <v>249</v>
      </c>
      <c r="D121" s="1" t="s">
        <v>255</v>
      </c>
      <c r="F121" s="1" t="s">
        <v>817</v>
      </c>
      <c r="H121" s="1" t="s">
        <v>251</v>
      </c>
      <c r="J121" s="28"/>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row>
    <row r="122" spans="1:45" ht="7.5" customHeight="1">
      <c r="B122" s="3"/>
      <c r="C122" s="15"/>
      <c r="D122" s="15"/>
      <c r="E122" s="15"/>
      <c r="F122" s="15"/>
      <c r="G122" s="15"/>
      <c r="H122" s="15"/>
      <c r="I122" s="15"/>
      <c r="J122" s="16"/>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row>
    <row r="123" spans="1:45" ht="13.5" customHeight="1">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row>
    <row r="124" spans="1:45" ht="14.25" customHeight="1">
      <c r="A124" s="41" t="s">
        <v>39</v>
      </c>
      <c r="B124" s="25"/>
      <c r="C124" s="25"/>
      <c r="D124" s="25"/>
      <c r="E124" s="25"/>
      <c r="F124" s="25"/>
      <c r="G124" s="25"/>
      <c r="H124" s="25"/>
      <c r="I124" s="25"/>
      <c r="J124" s="25"/>
      <c r="K124" s="25"/>
      <c r="L124" s="25"/>
      <c r="M124" s="25"/>
    </row>
    <row r="125" spans="1:45" ht="14.25" customHeight="1">
      <c r="A125" s="483" t="s">
        <v>477</v>
      </c>
      <c r="B125" s="483"/>
      <c r="C125" s="483"/>
      <c r="D125" s="483"/>
      <c r="E125" s="483"/>
      <c r="F125" s="484" t="s">
        <v>478</v>
      </c>
      <c r="G125" s="484"/>
      <c r="H125" s="154" t="s">
        <v>479</v>
      </c>
      <c r="I125" s="152"/>
      <c r="J125" s="152" t="s">
        <v>480</v>
      </c>
      <c r="K125" s="152"/>
      <c r="L125" s="25"/>
    </row>
    <row r="126" spans="1:45" ht="12.95" customHeight="1">
      <c r="A126" s="49"/>
      <c r="B126" s="25"/>
      <c r="C126" s="25"/>
      <c r="D126" s="25"/>
      <c r="E126" s="25"/>
      <c r="F126" s="25"/>
      <c r="G126" s="25"/>
      <c r="H126" s="25"/>
      <c r="I126" s="25"/>
      <c r="J126" s="25"/>
      <c r="K126" s="25"/>
      <c r="L126" s="25"/>
    </row>
    <row r="127" spans="1:45" ht="13.5" customHeight="1">
      <c r="A127" s="49" t="s">
        <v>96</v>
      </c>
      <c r="B127" s="25"/>
      <c r="C127" s="25"/>
      <c r="D127" s="25"/>
      <c r="E127" s="25"/>
      <c r="F127" s="25"/>
      <c r="G127" s="25"/>
      <c r="H127" s="25"/>
      <c r="I127" s="25"/>
      <c r="J127" s="25"/>
      <c r="K127" s="25"/>
      <c r="L127" s="25"/>
    </row>
    <row r="128" spans="1:45" ht="19.5" customHeight="1">
      <c r="A128" s="49"/>
      <c r="B128" s="25"/>
      <c r="C128" s="370"/>
      <c r="D128" s="371"/>
      <c r="E128" s="371"/>
      <c r="F128" s="371"/>
      <c r="G128" s="371"/>
      <c r="H128" s="371"/>
      <c r="I128" s="371"/>
      <c r="J128" s="371"/>
      <c r="K128" s="371"/>
      <c r="L128" s="372"/>
    </row>
    <row r="129" spans="1:13" ht="15" customHeight="1">
      <c r="A129" s="49"/>
      <c r="B129" s="25"/>
      <c r="C129" s="475" t="s">
        <v>874</v>
      </c>
      <c r="D129" s="476"/>
      <c r="E129" s="476"/>
      <c r="F129" s="476"/>
      <c r="G129" s="476"/>
      <c r="H129" s="476"/>
      <c r="I129" s="476"/>
      <c r="J129" s="476"/>
      <c r="K129" s="476"/>
      <c r="L129" s="477"/>
    </row>
    <row r="130" spans="1:13" ht="12.95" customHeight="1">
      <c r="A130" s="49"/>
      <c r="B130" s="25"/>
      <c r="C130" s="25"/>
      <c r="D130" s="25"/>
      <c r="E130" s="25"/>
      <c r="F130" s="25"/>
      <c r="G130" s="25"/>
      <c r="H130" s="25"/>
      <c r="I130" s="25"/>
      <c r="J130" s="25"/>
      <c r="K130" s="25"/>
      <c r="L130" s="25"/>
    </row>
    <row r="131" spans="1:13" ht="12.95" customHeight="1">
      <c r="A131" s="49" t="s">
        <v>97</v>
      </c>
      <c r="B131" s="25"/>
      <c r="C131" s="25"/>
      <c r="D131" s="25"/>
      <c r="E131" s="25"/>
      <c r="F131" s="25"/>
      <c r="G131" s="25"/>
      <c r="H131" s="25"/>
      <c r="I131" s="25"/>
      <c r="J131" s="25"/>
      <c r="K131" s="25"/>
      <c r="L131" s="25"/>
      <c r="M131" s="25"/>
    </row>
    <row r="132" spans="1:13" ht="18" customHeight="1">
      <c r="A132" s="49"/>
      <c r="B132" s="25"/>
      <c r="C132" s="370"/>
      <c r="D132" s="371"/>
      <c r="E132" s="371"/>
      <c r="F132" s="371"/>
      <c r="G132" s="371"/>
      <c r="H132" s="371"/>
      <c r="I132" s="371"/>
      <c r="J132" s="371"/>
      <c r="K132" s="371"/>
      <c r="L132" s="372"/>
      <c r="M132" s="25"/>
    </row>
    <row r="133" spans="1:13" ht="15" customHeight="1">
      <c r="A133" s="49"/>
      <c r="B133" s="25"/>
      <c r="C133" s="475" t="s">
        <v>874</v>
      </c>
      <c r="D133" s="476"/>
      <c r="E133" s="476"/>
      <c r="F133" s="476"/>
      <c r="G133" s="476"/>
      <c r="H133" s="476"/>
      <c r="I133" s="476"/>
      <c r="J133" s="476"/>
      <c r="K133" s="476"/>
      <c r="L133" s="477"/>
      <c r="M133" s="25"/>
    </row>
    <row r="134" spans="1:13" ht="12.95" customHeight="1">
      <c r="A134" s="49"/>
      <c r="B134" s="25"/>
      <c r="C134" s="25" t="s">
        <v>98</v>
      </c>
      <c r="D134" s="25"/>
      <c r="E134" s="25"/>
      <c r="F134" s="25"/>
      <c r="G134" s="25"/>
      <c r="H134" s="25"/>
      <c r="I134" s="25"/>
      <c r="J134" s="25"/>
      <c r="K134" s="25"/>
      <c r="L134" s="25"/>
      <c r="M134" s="25"/>
    </row>
    <row r="135" spans="1:13" ht="12.95" customHeight="1">
      <c r="A135" s="49"/>
      <c r="B135" s="25"/>
      <c r="C135" s="25"/>
      <c r="D135" s="25"/>
      <c r="E135" s="25"/>
      <c r="F135" s="25"/>
      <c r="G135" s="25"/>
      <c r="H135" s="25"/>
      <c r="I135" s="25"/>
      <c r="J135" s="25"/>
      <c r="K135" s="25"/>
      <c r="L135" s="25"/>
      <c r="M135" s="25"/>
    </row>
    <row r="136" spans="1:13" ht="12.95" customHeight="1">
      <c r="A136" s="25"/>
      <c r="B136" s="25"/>
      <c r="M136" s="25"/>
    </row>
    <row r="137" spans="1:13" ht="14.25" customHeight="1">
      <c r="A137" s="49" t="s">
        <v>818</v>
      </c>
      <c r="B137" s="25"/>
      <c r="C137" s="25"/>
      <c r="D137" s="25"/>
      <c r="M137" s="25"/>
    </row>
    <row r="138" spans="1:13" ht="12.95" customHeight="1">
      <c r="A138" s="49"/>
      <c r="B138" s="485" t="s">
        <v>256</v>
      </c>
      <c r="C138" s="486"/>
      <c r="D138" s="487"/>
      <c r="E138" s="29" t="s">
        <v>258</v>
      </c>
      <c r="F138" s="8"/>
      <c r="G138" s="8"/>
      <c r="H138" s="30" t="s">
        <v>257</v>
      </c>
      <c r="I138" s="8" t="s">
        <v>259</v>
      </c>
      <c r="J138" s="8"/>
      <c r="K138" s="8"/>
      <c r="L138" s="30" t="s">
        <v>257</v>
      </c>
      <c r="M138" s="25"/>
    </row>
    <row r="139" spans="1:13" ht="12.95" customHeight="1">
      <c r="A139" s="25"/>
      <c r="B139" s="488"/>
      <c r="C139" s="489"/>
      <c r="D139" s="490"/>
      <c r="E139" s="14" t="s">
        <v>85</v>
      </c>
      <c r="F139" s="27"/>
      <c r="G139" s="20" t="s">
        <v>260</v>
      </c>
      <c r="H139" s="91"/>
      <c r="I139" s="35" t="s">
        <v>85</v>
      </c>
      <c r="J139" s="20"/>
      <c r="K139" s="20" t="s">
        <v>260</v>
      </c>
      <c r="L139" s="91"/>
    </row>
    <row r="140" spans="1:13" ht="15" customHeight="1">
      <c r="A140" s="25"/>
      <c r="B140" s="13" t="s">
        <v>27</v>
      </c>
      <c r="C140" s="50"/>
      <c r="D140" s="28"/>
      <c r="E140" s="29">
        <v>0</v>
      </c>
      <c r="F140" s="40" t="s">
        <v>29</v>
      </c>
      <c r="H140" s="28"/>
      <c r="I140" s="29">
        <v>0</v>
      </c>
      <c r="J140" s="40" t="s">
        <v>29</v>
      </c>
      <c r="L140" s="28"/>
    </row>
    <row r="141" spans="1:13" ht="15" customHeight="1">
      <c r="A141" s="25"/>
      <c r="B141" s="13" t="s">
        <v>28</v>
      </c>
      <c r="C141" s="50"/>
      <c r="D141" s="28"/>
      <c r="E141" s="2">
        <v>0</v>
      </c>
      <c r="F141" s="87" t="s">
        <v>29</v>
      </c>
      <c r="G141" s="471" t="s">
        <v>84</v>
      </c>
      <c r="H141" s="469" t="e">
        <f>E142/H139</f>
        <v>#DIV/0!</v>
      </c>
      <c r="I141" s="2">
        <v>0</v>
      </c>
      <c r="J141" s="87" t="s">
        <v>29</v>
      </c>
      <c r="K141" s="491" t="s">
        <v>84</v>
      </c>
      <c r="L141" s="469" t="e">
        <f>I142/L139</f>
        <v>#DIV/0!</v>
      </c>
    </row>
    <row r="142" spans="1:13" ht="15" customHeight="1">
      <c r="A142" s="25"/>
      <c r="B142" s="51" t="s">
        <v>261</v>
      </c>
      <c r="C142" s="52"/>
      <c r="D142" s="16"/>
      <c r="E142" s="3">
        <f>SUM(E140:E141)</f>
        <v>0</v>
      </c>
      <c r="F142" s="86" t="s">
        <v>29</v>
      </c>
      <c r="G142" s="472"/>
      <c r="H142" s="470"/>
      <c r="I142" s="3">
        <f>SUM(I140:I141)</f>
        <v>0</v>
      </c>
      <c r="J142" s="86" t="s">
        <v>29</v>
      </c>
      <c r="K142" s="492"/>
      <c r="L142" s="470"/>
    </row>
    <row r="143" spans="1:13" ht="15" customHeight="1">
      <c r="A143" s="25"/>
      <c r="B143" s="13" t="s">
        <v>40</v>
      </c>
      <c r="C143" s="53"/>
      <c r="D143" s="28"/>
      <c r="G143" s="46">
        <v>0</v>
      </c>
      <c r="H143" s="54" t="s">
        <v>107</v>
      </c>
      <c r="K143" s="46">
        <v>0</v>
      </c>
      <c r="L143" s="54" t="s">
        <v>107</v>
      </c>
    </row>
    <row r="144" spans="1:13" ht="15" customHeight="1">
      <c r="A144" s="25"/>
      <c r="B144" s="55" t="s">
        <v>41</v>
      </c>
      <c r="C144" s="56"/>
      <c r="D144" s="57"/>
      <c r="E144" s="58"/>
      <c r="F144" s="58"/>
      <c r="G144" s="92">
        <v>0</v>
      </c>
      <c r="H144" s="59" t="s">
        <v>107</v>
      </c>
      <c r="I144" s="58"/>
      <c r="J144" s="58"/>
      <c r="K144" s="92">
        <v>0</v>
      </c>
      <c r="L144" s="59" t="s">
        <v>107</v>
      </c>
    </row>
    <row r="145" spans="1:12" ht="15" customHeight="1">
      <c r="A145" s="25"/>
      <c r="B145" s="55" t="s">
        <v>42</v>
      </c>
      <c r="C145" s="56"/>
      <c r="D145" s="57"/>
      <c r="E145" s="58"/>
      <c r="F145" s="58"/>
      <c r="G145" s="92">
        <v>0</v>
      </c>
      <c r="H145" s="59" t="s">
        <v>107</v>
      </c>
      <c r="I145" s="58"/>
      <c r="J145" s="58"/>
      <c r="K145" s="92">
        <v>0</v>
      </c>
      <c r="L145" s="59" t="s">
        <v>107</v>
      </c>
    </row>
    <row r="146" spans="1:12" ht="15" customHeight="1">
      <c r="A146" s="25"/>
      <c r="B146" s="55" t="s">
        <v>43</v>
      </c>
      <c r="C146" s="56"/>
      <c r="D146" s="57"/>
      <c r="E146" s="58"/>
      <c r="F146" s="58"/>
      <c r="G146" s="92">
        <v>0</v>
      </c>
      <c r="H146" s="59" t="s">
        <v>107</v>
      </c>
      <c r="I146" s="58"/>
      <c r="J146" s="58"/>
      <c r="K146" s="92">
        <v>0</v>
      </c>
      <c r="L146" s="59" t="s">
        <v>107</v>
      </c>
    </row>
    <row r="147" spans="1:12" ht="15" customHeight="1">
      <c r="A147" s="25"/>
      <c r="B147" s="55" t="s">
        <v>44</v>
      </c>
      <c r="C147" s="56"/>
      <c r="D147" s="57"/>
      <c r="E147" s="58"/>
      <c r="F147" s="58"/>
      <c r="G147" s="92">
        <v>0</v>
      </c>
      <c r="H147" s="59" t="s">
        <v>107</v>
      </c>
      <c r="I147" s="58"/>
      <c r="J147" s="58"/>
      <c r="K147" s="92">
        <v>0</v>
      </c>
      <c r="L147" s="59" t="s">
        <v>107</v>
      </c>
    </row>
    <row r="148" spans="1:12" ht="15" customHeight="1">
      <c r="A148" s="25"/>
      <c r="B148" s="55" t="s">
        <v>263</v>
      </c>
      <c r="C148" s="56"/>
      <c r="D148" s="57"/>
      <c r="E148" s="58"/>
      <c r="F148" s="58"/>
      <c r="G148" s="92">
        <v>0</v>
      </c>
      <c r="H148" s="59" t="s">
        <v>107</v>
      </c>
      <c r="I148" s="58"/>
      <c r="J148" s="58"/>
      <c r="K148" s="92">
        <v>0</v>
      </c>
      <c r="L148" s="59" t="s">
        <v>107</v>
      </c>
    </row>
    <row r="149" spans="1:12" ht="15" customHeight="1">
      <c r="A149" s="25"/>
      <c r="B149" s="460" t="s">
        <v>93</v>
      </c>
      <c r="C149" s="461"/>
      <c r="D149" s="462"/>
      <c r="E149" s="58"/>
      <c r="F149" s="58"/>
      <c r="G149" s="92">
        <v>0</v>
      </c>
      <c r="H149" s="57" t="s">
        <v>107</v>
      </c>
      <c r="I149" s="58"/>
      <c r="J149" s="58"/>
      <c r="K149" s="92">
        <v>0</v>
      </c>
      <c r="L149" s="57" t="s">
        <v>107</v>
      </c>
    </row>
    <row r="150" spans="1:12" ht="15" customHeight="1">
      <c r="A150" s="25"/>
      <c r="B150" s="460" t="s">
        <v>94</v>
      </c>
      <c r="C150" s="461"/>
      <c r="D150" s="462"/>
      <c r="E150" s="58"/>
      <c r="F150" s="58"/>
      <c r="G150" s="92">
        <v>0</v>
      </c>
      <c r="H150" s="57" t="s">
        <v>107</v>
      </c>
      <c r="I150" s="58"/>
      <c r="J150" s="58"/>
      <c r="K150" s="92">
        <v>0</v>
      </c>
      <c r="L150" s="57" t="s">
        <v>107</v>
      </c>
    </row>
    <row r="151" spans="1:12" ht="15" customHeight="1">
      <c r="A151" s="25"/>
      <c r="B151" s="466" t="s">
        <v>94</v>
      </c>
      <c r="C151" s="467"/>
      <c r="D151" s="468"/>
      <c r="E151" s="15"/>
      <c r="F151" s="15"/>
      <c r="G151" s="23">
        <v>0</v>
      </c>
      <c r="H151" s="28" t="s">
        <v>107</v>
      </c>
      <c r="I151" s="15"/>
      <c r="J151" s="15"/>
      <c r="K151" s="23">
        <v>0</v>
      </c>
      <c r="L151" s="28" t="s">
        <v>107</v>
      </c>
    </row>
    <row r="152" spans="1:12" ht="15" customHeight="1">
      <c r="A152" s="25"/>
      <c r="B152" s="391" t="s">
        <v>26</v>
      </c>
      <c r="C152" s="392"/>
      <c r="D152" s="393"/>
      <c r="E152" s="5" t="s">
        <v>262</v>
      </c>
      <c r="F152" s="7"/>
      <c r="G152" s="7"/>
      <c r="H152" s="7"/>
      <c r="I152" s="373">
        <f>E140+E141+G143+G144+G145+G146+G147+G148+G149+G150+G151+I140+I141+K143+K144+K145+K146+K147+K148+K149+K150+K151</f>
        <v>0</v>
      </c>
      <c r="J152" s="373"/>
      <c r="K152" s="7" t="s">
        <v>107</v>
      </c>
      <c r="L152" s="4"/>
    </row>
    <row r="153" spans="1:12" ht="12.95" customHeight="1">
      <c r="A153" s="25"/>
      <c r="B153" s="61" t="s">
        <v>99</v>
      </c>
    </row>
    <row r="154" spans="1:12" ht="12.95" customHeight="1">
      <c r="A154" s="25"/>
      <c r="B154" s="61"/>
    </row>
    <row r="156" spans="1:12" s="25" customFormat="1" ht="15.75" customHeight="1">
      <c r="A156" s="41" t="s">
        <v>139</v>
      </c>
    </row>
    <row r="157" spans="1:12" s="25" customFormat="1" ht="10.5" customHeight="1">
      <c r="A157" s="49"/>
      <c r="K157" s="163"/>
    </row>
    <row r="158" spans="1:12" s="25" customFormat="1" ht="14.25" customHeight="1">
      <c r="B158" s="49" t="s">
        <v>819</v>
      </c>
      <c r="E158" s="1"/>
      <c r="F158" s="1"/>
      <c r="G158" s="1"/>
      <c r="H158" s="1"/>
      <c r="I158" s="1"/>
      <c r="J158" s="1"/>
      <c r="K158" s="1"/>
      <c r="L158" s="1"/>
    </row>
    <row r="159" spans="1:12" s="25" customFormat="1" ht="27" customHeight="1">
      <c r="B159" s="11"/>
      <c r="C159" s="360" t="s">
        <v>90</v>
      </c>
      <c r="D159" s="443"/>
      <c r="E159" s="443"/>
      <c r="F159" s="443"/>
      <c r="G159" s="361"/>
      <c r="H159" s="358" t="s">
        <v>89</v>
      </c>
      <c r="I159" s="359"/>
      <c r="J159" s="360" t="s">
        <v>91</v>
      </c>
      <c r="K159" s="443"/>
      <c r="L159" s="361"/>
    </row>
    <row r="160" spans="1:12" s="25" customFormat="1" ht="18" customHeight="1">
      <c r="B160" s="463" t="s">
        <v>30</v>
      </c>
      <c r="C160" s="6" t="s">
        <v>45</v>
      </c>
      <c r="D160" s="7"/>
      <c r="E160" s="7"/>
      <c r="F160" s="7"/>
      <c r="G160" s="9"/>
      <c r="H160" s="360" t="s">
        <v>481</v>
      </c>
      <c r="I160" s="361"/>
      <c r="J160" s="360" t="s">
        <v>482</v>
      </c>
      <c r="K160" s="443"/>
      <c r="L160" s="361"/>
    </row>
    <row r="161" spans="2:12" s="25" customFormat="1" ht="18" customHeight="1">
      <c r="B161" s="464"/>
      <c r="C161" s="6" t="s">
        <v>46</v>
      </c>
      <c r="D161" s="7"/>
      <c r="E161" s="7"/>
      <c r="F161" s="7"/>
      <c r="G161" s="9"/>
      <c r="H161" s="360" t="s">
        <v>481</v>
      </c>
      <c r="I161" s="361"/>
      <c r="J161" s="360" t="s">
        <v>482</v>
      </c>
      <c r="K161" s="443"/>
      <c r="L161" s="361"/>
    </row>
    <row r="162" spans="2:12" s="25" customFormat="1" ht="18" customHeight="1">
      <c r="B162" s="464"/>
      <c r="C162" s="12" t="s">
        <v>47</v>
      </c>
      <c r="D162" s="8"/>
      <c r="E162" s="8"/>
      <c r="F162" s="8"/>
      <c r="G162" s="9"/>
      <c r="H162" s="360" t="s">
        <v>138</v>
      </c>
      <c r="I162" s="361"/>
      <c r="J162" s="391" t="s">
        <v>483</v>
      </c>
      <c r="K162" s="392"/>
      <c r="L162" s="150" t="s">
        <v>484</v>
      </c>
    </row>
    <row r="163" spans="2:12" s="25" customFormat="1" ht="18" customHeight="1">
      <c r="B163" s="464"/>
      <c r="C163" s="6" t="s">
        <v>48</v>
      </c>
      <c r="D163" s="7"/>
      <c r="E163" s="7"/>
      <c r="F163" s="7"/>
      <c r="G163" s="9"/>
      <c r="H163" s="360" t="s">
        <v>481</v>
      </c>
      <c r="I163" s="361"/>
      <c r="J163" s="360" t="s">
        <v>482</v>
      </c>
      <c r="K163" s="443"/>
      <c r="L163" s="361"/>
    </row>
    <row r="164" spans="2:12" s="25" customFormat="1" ht="18" customHeight="1">
      <c r="B164" s="465"/>
      <c r="C164" s="6" t="s">
        <v>49</v>
      </c>
      <c r="D164" s="7"/>
      <c r="E164" s="7"/>
      <c r="F164" s="7"/>
      <c r="G164" s="9"/>
      <c r="H164" s="360" t="s">
        <v>481</v>
      </c>
      <c r="I164" s="361"/>
      <c r="J164" s="360" t="s">
        <v>482</v>
      </c>
      <c r="K164" s="443"/>
      <c r="L164" s="361"/>
    </row>
    <row r="165" spans="2:12" s="25" customFormat="1" ht="18" customHeight="1">
      <c r="B165" s="457" t="s">
        <v>264</v>
      </c>
      <c r="C165" s="6" t="s">
        <v>50</v>
      </c>
      <c r="D165" s="7"/>
      <c r="E165" s="7"/>
      <c r="F165" s="7"/>
      <c r="G165" s="9"/>
      <c r="H165" s="360" t="s">
        <v>481</v>
      </c>
      <c r="I165" s="361"/>
      <c r="J165" s="360" t="s">
        <v>482</v>
      </c>
      <c r="K165" s="443"/>
      <c r="L165" s="361"/>
    </row>
    <row r="166" spans="2:12" s="25" customFormat="1" ht="18" customHeight="1">
      <c r="B166" s="458"/>
      <c r="C166" s="6" t="s">
        <v>51</v>
      </c>
      <c r="D166" s="7"/>
      <c r="E166" s="7"/>
      <c r="F166" s="7"/>
      <c r="G166" s="9"/>
      <c r="H166" s="360" t="s">
        <v>481</v>
      </c>
      <c r="I166" s="361"/>
      <c r="J166" s="360" t="s">
        <v>485</v>
      </c>
      <c r="K166" s="392"/>
      <c r="L166" s="393"/>
    </row>
    <row r="167" spans="2:12" s="25" customFormat="1" ht="18" customHeight="1">
      <c r="B167" s="458"/>
      <c r="C167" s="6" t="s">
        <v>52</v>
      </c>
      <c r="D167" s="7"/>
      <c r="E167" s="7"/>
      <c r="F167" s="7"/>
      <c r="G167" s="9"/>
      <c r="H167" s="360" t="s">
        <v>481</v>
      </c>
      <c r="I167" s="361"/>
      <c r="J167" s="360" t="s">
        <v>485</v>
      </c>
      <c r="K167" s="392"/>
      <c r="L167" s="393"/>
    </row>
    <row r="168" spans="2:12" s="25" customFormat="1" ht="18" customHeight="1">
      <c r="B168" s="458"/>
      <c r="C168" s="6" t="s">
        <v>53</v>
      </c>
      <c r="D168" s="7"/>
      <c r="E168" s="7"/>
      <c r="F168" s="7"/>
      <c r="G168" s="9"/>
      <c r="H168" s="360" t="s">
        <v>138</v>
      </c>
      <c r="I168" s="361"/>
      <c r="J168" s="360" t="s">
        <v>485</v>
      </c>
      <c r="K168" s="392"/>
      <c r="L168" s="393"/>
    </row>
    <row r="169" spans="2:12" s="25" customFormat="1" ht="18" customHeight="1">
      <c r="B169" s="458"/>
      <c r="C169" s="6" t="s">
        <v>54</v>
      </c>
      <c r="D169" s="7"/>
      <c r="E169" s="7"/>
      <c r="F169" s="7"/>
      <c r="G169" s="9"/>
      <c r="H169" s="360" t="s">
        <v>481</v>
      </c>
      <c r="I169" s="361"/>
      <c r="J169" s="360" t="s">
        <v>485</v>
      </c>
      <c r="K169" s="392"/>
      <c r="L169" s="393"/>
    </row>
    <row r="170" spans="2:12" s="25" customFormat="1" ht="18" customHeight="1">
      <c r="B170" s="458"/>
      <c r="C170" s="6" t="s">
        <v>55</v>
      </c>
      <c r="D170" s="7"/>
      <c r="E170" s="7"/>
      <c r="F170" s="7"/>
      <c r="G170" s="9"/>
      <c r="H170" s="360" t="s">
        <v>481</v>
      </c>
      <c r="I170" s="361"/>
      <c r="J170" s="360" t="s">
        <v>485</v>
      </c>
      <c r="K170" s="392"/>
      <c r="L170" s="393"/>
    </row>
    <row r="171" spans="2:12" s="25" customFormat="1" ht="18" customHeight="1">
      <c r="B171" s="458"/>
      <c r="C171" s="6" t="s">
        <v>56</v>
      </c>
      <c r="D171" s="7"/>
      <c r="E171" s="7"/>
      <c r="F171" s="7"/>
      <c r="G171" s="9"/>
      <c r="H171" s="360" t="s">
        <v>481</v>
      </c>
      <c r="I171" s="361"/>
      <c r="J171" s="360" t="s">
        <v>482</v>
      </c>
      <c r="K171" s="443"/>
      <c r="L171" s="361"/>
    </row>
    <row r="172" spans="2:12" s="25" customFormat="1" ht="18" customHeight="1">
      <c r="B172" s="458"/>
      <c r="C172" s="6" t="s">
        <v>57</v>
      </c>
      <c r="D172" s="7"/>
      <c r="E172" s="7"/>
      <c r="F172" s="7"/>
      <c r="G172" s="9"/>
      <c r="H172" s="360" t="s">
        <v>481</v>
      </c>
      <c r="I172" s="361"/>
      <c r="J172" s="360" t="s">
        <v>482</v>
      </c>
      <c r="K172" s="443"/>
      <c r="L172" s="361"/>
    </row>
    <row r="173" spans="2:12" s="25" customFormat="1" ht="18" customHeight="1">
      <c r="B173" s="458"/>
      <c r="C173" s="6" t="s">
        <v>58</v>
      </c>
      <c r="D173" s="7"/>
      <c r="E173" s="7"/>
      <c r="F173" s="7"/>
      <c r="G173" s="9"/>
      <c r="H173" s="360" t="s">
        <v>481</v>
      </c>
      <c r="I173" s="361"/>
      <c r="J173" s="360" t="s">
        <v>485</v>
      </c>
      <c r="K173" s="392"/>
      <c r="L173" s="393"/>
    </row>
    <row r="174" spans="2:12" s="25" customFormat="1" ht="18" customHeight="1">
      <c r="B174" s="459"/>
      <c r="C174" s="12" t="s">
        <v>59</v>
      </c>
      <c r="D174" s="8"/>
      <c r="E174" s="8"/>
      <c r="F174" s="8"/>
      <c r="G174" s="9"/>
      <c r="H174" s="360" t="s">
        <v>481</v>
      </c>
      <c r="I174" s="361"/>
      <c r="J174" s="360" t="s">
        <v>485</v>
      </c>
      <c r="K174" s="392"/>
      <c r="L174" s="393"/>
    </row>
    <row r="175" spans="2:12" s="25" customFormat="1" ht="18" customHeight="1">
      <c r="B175" s="360" t="s">
        <v>60</v>
      </c>
      <c r="C175" s="443"/>
      <c r="D175" s="443"/>
      <c r="E175" s="443"/>
      <c r="F175" s="443"/>
      <c r="G175" s="361"/>
      <c r="H175" s="360" t="s">
        <v>481</v>
      </c>
      <c r="I175" s="361"/>
      <c r="J175" s="360" t="s">
        <v>485</v>
      </c>
      <c r="K175" s="392"/>
      <c r="L175" s="393"/>
    </row>
    <row r="176" spans="2:12" s="25" customFormat="1" ht="12.95" customHeight="1"/>
    <row r="177" spans="2:12" s="169" customFormat="1" ht="12.95" customHeight="1"/>
    <row r="178" spans="2:12" s="169" customFormat="1" ht="12.95" customHeight="1"/>
    <row r="179" spans="2:12" s="169" customFormat="1" ht="12.95" customHeight="1"/>
    <row r="180" spans="2:12" s="25" customFormat="1" ht="12.95" customHeight="1"/>
    <row r="181" spans="2:12" s="25" customFormat="1" ht="12.95" customHeight="1">
      <c r="B181" s="49" t="s">
        <v>820</v>
      </c>
    </row>
    <row r="182" spans="2:12" s="25" customFormat="1" ht="15" customHeight="1">
      <c r="B182" s="29"/>
      <c r="C182" s="8"/>
      <c r="D182" s="8"/>
      <c r="E182" s="8"/>
      <c r="F182" s="8"/>
      <c r="G182" s="8"/>
      <c r="H182" s="8"/>
      <c r="I182" s="8"/>
      <c r="J182" s="8"/>
      <c r="K182" s="8"/>
      <c r="L182" s="30"/>
    </row>
    <row r="183" spans="2:12" s="25" customFormat="1" ht="15" customHeight="1">
      <c r="B183" s="148" t="s">
        <v>32</v>
      </c>
      <c r="C183" s="149"/>
      <c r="D183" s="149"/>
      <c r="E183" s="149"/>
      <c r="F183" s="149"/>
      <c r="G183" s="147"/>
      <c r="H183" s="1"/>
      <c r="I183" s="1"/>
      <c r="J183" s="1"/>
      <c r="K183" s="1"/>
      <c r="L183" s="28"/>
    </row>
    <row r="184" spans="2:12" s="25" customFormat="1" ht="15" customHeight="1">
      <c r="B184" s="2"/>
      <c r="C184" s="1"/>
      <c r="D184" s="1"/>
      <c r="E184" s="1"/>
      <c r="F184" s="1"/>
      <c r="G184" s="1"/>
      <c r="H184" s="1"/>
      <c r="I184" s="1"/>
      <c r="J184" s="1"/>
      <c r="K184" s="1"/>
      <c r="L184" s="28"/>
    </row>
    <row r="185" spans="2:12" s="25" customFormat="1" ht="15" customHeight="1">
      <c r="B185" s="447" t="s">
        <v>877</v>
      </c>
      <c r="C185" s="448"/>
      <c r="D185" s="448"/>
      <c r="E185" s="448"/>
      <c r="F185" s="448"/>
      <c r="G185" s="448"/>
      <c r="H185" s="448"/>
      <c r="I185" s="448"/>
      <c r="J185" s="448"/>
      <c r="K185" s="1"/>
      <c r="L185" s="28"/>
    </row>
    <row r="186" spans="2:12" s="25" customFormat="1" ht="15" customHeight="1">
      <c r="B186" s="2"/>
      <c r="C186" s="1"/>
      <c r="D186" s="1"/>
      <c r="E186" s="1"/>
      <c r="F186" s="1"/>
      <c r="G186" s="1"/>
      <c r="H186" s="1"/>
      <c r="I186" s="1"/>
      <c r="J186" s="1"/>
      <c r="K186" s="1"/>
      <c r="L186" s="28"/>
    </row>
    <row r="187" spans="2:12" s="25" customFormat="1" ht="15" customHeight="1">
      <c r="B187" s="2"/>
      <c r="C187" s="453" t="s">
        <v>31</v>
      </c>
      <c r="D187" s="453"/>
      <c r="E187" s="453"/>
      <c r="F187" s="453"/>
      <c r="G187" s="1"/>
      <c r="H187" s="1"/>
      <c r="I187" s="1"/>
      <c r="J187" s="1"/>
      <c r="K187" s="1"/>
      <c r="L187" s="28"/>
    </row>
    <row r="188" spans="2:12" s="25" customFormat="1" ht="15" customHeight="1">
      <c r="B188" s="2"/>
      <c r="C188" s="1"/>
      <c r="D188" s="1"/>
      <c r="E188" s="1"/>
      <c r="F188" s="1"/>
      <c r="G188" s="1"/>
      <c r="H188" s="1"/>
      <c r="I188" s="1"/>
      <c r="J188" s="1"/>
      <c r="K188" s="1"/>
      <c r="L188" s="28"/>
    </row>
    <row r="189" spans="2:12" s="25" customFormat="1" ht="15" customHeight="1">
      <c r="B189" s="2" t="s">
        <v>271</v>
      </c>
      <c r="C189" s="1"/>
      <c r="D189" s="1"/>
      <c r="E189" s="1"/>
      <c r="F189" s="1"/>
      <c r="G189" s="1"/>
      <c r="H189" s="1"/>
      <c r="I189" s="1"/>
      <c r="J189" s="1"/>
      <c r="K189" s="1"/>
      <c r="L189" s="28"/>
    </row>
    <row r="190" spans="2:12" s="25" customFormat="1" ht="15" customHeight="1">
      <c r="B190" s="2" t="s">
        <v>875</v>
      </c>
      <c r="C190" s="1"/>
      <c r="D190" s="1"/>
      <c r="E190" s="1"/>
      <c r="F190" s="1"/>
      <c r="G190" s="1"/>
      <c r="H190" s="1"/>
      <c r="I190" s="1"/>
      <c r="J190" s="1"/>
      <c r="K190" s="1"/>
      <c r="L190" s="28"/>
    </row>
    <row r="191" spans="2:12" s="25" customFormat="1" ht="22.5" customHeight="1">
      <c r="B191" s="447" t="s">
        <v>876</v>
      </c>
      <c r="C191" s="448"/>
      <c r="D191" s="448"/>
      <c r="E191" s="448"/>
      <c r="F191" s="448"/>
      <c r="G191" s="448"/>
      <c r="H191" s="448"/>
      <c r="I191" s="448"/>
      <c r="J191" s="448"/>
      <c r="K191" s="448"/>
      <c r="L191" s="449"/>
    </row>
    <row r="192" spans="2:12" s="25" customFormat="1" ht="15" customHeight="1">
      <c r="B192" s="3"/>
      <c r="C192" s="15"/>
      <c r="D192" s="15"/>
      <c r="E192" s="15"/>
      <c r="F192" s="15"/>
      <c r="G192" s="15"/>
      <c r="H192" s="15"/>
      <c r="I192" s="15"/>
      <c r="J192" s="15"/>
      <c r="K192" s="15"/>
      <c r="L192" s="16"/>
    </row>
    <row r="193" spans="2:10" s="25" customFormat="1" ht="12.95" customHeight="1"/>
    <row r="194" spans="2:10" s="25" customFormat="1" ht="12.95" customHeight="1"/>
    <row r="195" spans="2:10" s="25" customFormat="1" ht="12.95" customHeight="1">
      <c r="B195" s="49" t="s">
        <v>821</v>
      </c>
    </row>
    <row r="196" spans="2:10" s="25" customFormat="1" ht="26.25" customHeight="1">
      <c r="B196" s="450" t="s">
        <v>553</v>
      </c>
      <c r="C196" s="450"/>
      <c r="D196" s="450"/>
      <c r="E196" s="450"/>
      <c r="F196" s="391" t="s">
        <v>470</v>
      </c>
      <c r="G196" s="392"/>
      <c r="H196" s="393"/>
    </row>
    <row r="197" spans="2:10" s="25" customFormat="1" ht="19.5" customHeight="1">
      <c r="B197" s="451" t="s">
        <v>101</v>
      </c>
      <c r="C197" s="451"/>
      <c r="D197" s="451"/>
      <c r="E197" s="451"/>
      <c r="F197" s="444" t="s">
        <v>102</v>
      </c>
      <c r="G197" s="445"/>
      <c r="H197" s="446"/>
    </row>
    <row r="198" spans="2:10" s="25" customFormat="1" ht="19.5" customHeight="1">
      <c r="B198" s="451"/>
      <c r="C198" s="451"/>
      <c r="D198" s="451"/>
      <c r="E198" s="451"/>
      <c r="F198" s="454" t="s">
        <v>103</v>
      </c>
      <c r="G198" s="455"/>
      <c r="H198" s="456"/>
    </row>
    <row r="199" spans="2:10" s="25" customFormat="1" ht="26.25" customHeight="1">
      <c r="B199" s="452" t="s">
        <v>61</v>
      </c>
      <c r="C199" s="452"/>
      <c r="D199" s="452"/>
      <c r="E199" s="452"/>
      <c r="F199" s="360" t="s">
        <v>486</v>
      </c>
      <c r="G199" s="443"/>
      <c r="H199" s="361"/>
      <c r="I199" s="348"/>
      <c r="J199" s="27"/>
    </row>
  </sheetData>
  <mergeCells count="179">
    <mergeCell ref="E53:E54"/>
    <mergeCell ref="C57:D57"/>
    <mergeCell ref="E99:F99"/>
    <mergeCell ref="A125:E125"/>
    <mergeCell ref="F125:G125"/>
    <mergeCell ref="B138:D139"/>
    <mergeCell ref="K141:K142"/>
    <mergeCell ref="E89:F89"/>
    <mergeCell ref="E62:F62"/>
    <mergeCell ref="D69:K69"/>
    <mergeCell ref="D71:K71"/>
    <mergeCell ref="D82:K82"/>
    <mergeCell ref="E75:F75"/>
    <mergeCell ref="D84:K84"/>
    <mergeCell ref="L141:L142"/>
    <mergeCell ref="G141:G142"/>
    <mergeCell ref="H141:H142"/>
    <mergeCell ref="C128:L128"/>
    <mergeCell ref="J160:L160"/>
    <mergeCell ref="H162:I162"/>
    <mergeCell ref="A1:B1"/>
    <mergeCell ref="B26:H26"/>
    <mergeCell ref="B41:H41"/>
    <mergeCell ref="C129:L129"/>
    <mergeCell ref="C133:L133"/>
    <mergeCell ref="I53:I54"/>
    <mergeCell ref="K43:L44"/>
    <mergeCell ref="G38:G39"/>
    <mergeCell ref="H38:H39"/>
    <mergeCell ref="H45:H46"/>
    <mergeCell ref="G30:G37"/>
    <mergeCell ref="F53:F54"/>
    <mergeCell ref="G53:G54"/>
    <mergeCell ref="H53:H54"/>
    <mergeCell ref="B11:D11"/>
    <mergeCell ref="E8:G8"/>
    <mergeCell ref="B9:D9"/>
    <mergeCell ref="C53:D54"/>
    <mergeCell ref="B149:D149"/>
    <mergeCell ref="H166:I166"/>
    <mergeCell ref="B160:B164"/>
    <mergeCell ref="B150:D150"/>
    <mergeCell ref="B151:D151"/>
    <mergeCell ref="J159:L159"/>
    <mergeCell ref="C159:G159"/>
    <mergeCell ref="B152:D152"/>
    <mergeCell ref="H161:I161"/>
    <mergeCell ref="H164:I164"/>
    <mergeCell ref="H165:I165"/>
    <mergeCell ref="J162:K162"/>
    <mergeCell ref="H167:I167"/>
    <mergeCell ref="H168:I168"/>
    <mergeCell ref="B175:G175"/>
    <mergeCell ref="H171:I171"/>
    <mergeCell ref="H172:I172"/>
    <mergeCell ref="J161:L161"/>
    <mergeCell ref="J163:L163"/>
    <mergeCell ref="J164:L164"/>
    <mergeCell ref="J165:L165"/>
    <mergeCell ref="J166:L166"/>
    <mergeCell ref="H163:I163"/>
    <mergeCell ref="B165:B174"/>
    <mergeCell ref="J167:L167"/>
    <mergeCell ref="J168:L168"/>
    <mergeCell ref="J169:L169"/>
    <mergeCell ref="J170:L170"/>
    <mergeCell ref="F199:H199"/>
    <mergeCell ref="H175:I175"/>
    <mergeCell ref="H174:I174"/>
    <mergeCell ref="H169:I169"/>
    <mergeCell ref="H170:I170"/>
    <mergeCell ref="H173:I173"/>
    <mergeCell ref="F196:H196"/>
    <mergeCell ref="F197:H197"/>
    <mergeCell ref="B191:L191"/>
    <mergeCell ref="B185:J185"/>
    <mergeCell ref="B196:E196"/>
    <mergeCell ref="B197:E198"/>
    <mergeCell ref="B199:E199"/>
    <mergeCell ref="J175:L175"/>
    <mergeCell ref="J171:L171"/>
    <mergeCell ref="J172:L172"/>
    <mergeCell ref="J173:L173"/>
    <mergeCell ref="J174:L174"/>
    <mergeCell ref="C187:F187"/>
    <mergeCell ref="F198:H198"/>
    <mergeCell ref="M43:M44"/>
    <mergeCell ref="N43:N44"/>
    <mergeCell ref="G45:G52"/>
    <mergeCell ref="C49:D50"/>
    <mergeCell ref="E49:E50"/>
    <mergeCell ref="F49:F50"/>
    <mergeCell ref="C47:D48"/>
    <mergeCell ref="E47:E48"/>
    <mergeCell ref="F47:F48"/>
    <mergeCell ref="B42:D44"/>
    <mergeCell ref="E42:I42"/>
    <mergeCell ref="C45:D46"/>
    <mergeCell ref="E45:E46"/>
    <mergeCell ref="F45:F46"/>
    <mergeCell ref="J42:N42"/>
    <mergeCell ref="E43:E44"/>
    <mergeCell ref="F43:G44"/>
    <mergeCell ref="H43:H44"/>
    <mergeCell ref="I43:I44"/>
    <mergeCell ref="L52:L57"/>
    <mergeCell ref="C51:D52"/>
    <mergeCell ref="E51:E52"/>
    <mergeCell ref="F51:F52"/>
    <mergeCell ref="H49:H50"/>
    <mergeCell ref="E9:L9"/>
    <mergeCell ref="B10:D10"/>
    <mergeCell ref="H8:I8"/>
    <mergeCell ref="E11:L11"/>
    <mergeCell ref="E10:L10"/>
    <mergeCell ref="B5:D5"/>
    <mergeCell ref="B6:D7"/>
    <mergeCell ref="E5:L5"/>
    <mergeCell ref="E6:L6"/>
    <mergeCell ref="F7:H7"/>
    <mergeCell ref="B8:D8"/>
    <mergeCell ref="J7:L7"/>
    <mergeCell ref="M28:M29"/>
    <mergeCell ref="B14:F14"/>
    <mergeCell ref="J14:L14"/>
    <mergeCell ref="E38:E39"/>
    <mergeCell ref="C34:D35"/>
    <mergeCell ref="H32:H33"/>
    <mergeCell ref="I32:I33"/>
    <mergeCell ref="C38:D39"/>
    <mergeCell ref="H34:H35"/>
    <mergeCell ref="F34:F35"/>
    <mergeCell ref="E32:E33"/>
    <mergeCell ref="J16:L16"/>
    <mergeCell ref="J17:L17"/>
    <mergeCell ref="J15:L15"/>
    <mergeCell ref="E30:E31"/>
    <mergeCell ref="F30:F31"/>
    <mergeCell ref="G15:I15"/>
    <mergeCell ref="J27:N27"/>
    <mergeCell ref="E27:I27"/>
    <mergeCell ref="E28:E29"/>
    <mergeCell ref="N28:N29"/>
    <mergeCell ref="I28:I29"/>
    <mergeCell ref="C32:D33"/>
    <mergeCell ref="I34:I35"/>
    <mergeCell ref="G14:I14"/>
    <mergeCell ref="F28:G29"/>
    <mergeCell ref="B15:F15"/>
    <mergeCell ref="B16:F16"/>
    <mergeCell ref="G16:I16"/>
    <mergeCell ref="G17:I17"/>
    <mergeCell ref="B17:F17"/>
    <mergeCell ref="B27:D29"/>
    <mergeCell ref="H28:H29"/>
    <mergeCell ref="L30:L37"/>
    <mergeCell ref="K28:L29"/>
    <mergeCell ref="H159:I159"/>
    <mergeCell ref="H160:I160"/>
    <mergeCell ref="H30:H31"/>
    <mergeCell ref="I30:I31"/>
    <mergeCell ref="I45:I46"/>
    <mergeCell ref="I47:I48"/>
    <mergeCell ref="H47:H48"/>
    <mergeCell ref="I51:I52"/>
    <mergeCell ref="I49:I50"/>
    <mergeCell ref="C132:L132"/>
    <mergeCell ref="I152:J152"/>
    <mergeCell ref="C36:D37"/>
    <mergeCell ref="C30:D31"/>
    <mergeCell ref="E34:E35"/>
    <mergeCell ref="E36:E37"/>
    <mergeCell ref="F36:F37"/>
    <mergeCell ref="I36:I37"/>
    <mergeCell ref="I38:I39"/>
    <mergeCell ref="F38:F39"/>
    <mergeCell ref="F32:F33"/>
    <mergeCell ref="H51:H52"/>
    <mergeCell ref="H36:H37"/>
  </mergeCells>
  <phoneticPr fontId="10"/>
  <pageMargins left="0.82677165354330717" right="0.35433070866141736" top="0.62992125984251968" bottom="0.66" header="0.51181102362204722" footer="0.21"/>
  <pageSetup paperSize="9" scale="92" fitToHeight="0" orientation="portrait" r:id="rId1"/>
  <headerFooter alignWithMargins="0">
    <oddFooter>&amp;C&amp;P</oddFooter>
  </headerFooter>
  <rowBreaks count="2" manualBreakCount="2">
    <brk id="58" max="11" man="1"/>
    <brk id="12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3</xdr:col>
                    <xdr:colOff>447675</xdr:colOff>
                    <xdr:row>123</xdr:row>
                    <xdr:rowOff>142875</xdr:rowOff>
                  </from>
                  <to>
                    <xdr:col>3</xdr:col>
                    <xdr:colOff>685800</xdr:colOff>
                    <xdr:row>125</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4</xdr:col>
                    <xdr:colOff>533400</xdr:colOff>
                    <xdr:row>123</xdr:row>
                    <xdr:rowOff>142875</xdr:rowOff>
                  </from>
                  <to>
                    <xdr:col>5</xdr:col>
                    <xdr:colOff>200025</xdr:colOff>
                    <xdr:row>125</xdr:row>
                    <xdr:rowOff>19050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7</xdr:col>
                    <xdr:colOff>0</xdr:colOff>
                    <xdr:row>123</xdr:row>
                    <xdr:rowOff>152400</xdr:rowOff>
                  </from>
                  <to>
                    <xdr:col>7</xdr:col>
                    <xdr:colOff>238125</xdr:colOff>
                    <xdr:row>125</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8</xdr:col>
                    <xdr:colOff>333375</xdr:colOff>
                    <xdr:row>123</xdr:row>
                    <xdr:rowOff>152400</xdr:rowOff>
                  </from>
                  <to>
                    <xdr:col>8</xdr:col>
                    <xdr:colOff>571500</xdr:colOff>
                    <xdr:row>125</xdr:row>
                    <xdr:rowOff>28575</xdr:rowOff>
                  </to>
                </anchor>
              </controlPr>
            </control>
          </mc:Choice>
        </mc:AlternateContent>
        <mc:AlternateContent xmlns:mc="http://schemas.openxmlformats.org/markup-compatibility/2006">
          <mc:Choice Requires="x14">
            <control shapeId="9225" r:id="rId8" name="Check Box 9">
              <controlPr defaultSize="0" autoFill="0" autoLine="0" autoPict="0">
                <anchor moveWithCells="1" sizeWithCells="1">
                  <from>
                    <xdr:col>7</xdr:col>
                    <xdr:colOff>57150</xdr:colOff>
                    <xdr:row>158</xdr:row>
                    <xdr:rowOff>333375</xdr:rowOff>
                  </from>
                  <to>
                    <xdr:col>7</xdr:col>
                    <xdr:colOff>295275</xdr:colOff>
                    <xdr:row>160</xdr:row>
                    <xdr:rowOff>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sizeWithCells="1">
                  <from>
                    <xdr:col>8</xdr:col>
                    <xdr:colOff>104775</xdr:colOff>
                    <xdr:row>158</xdr:row>
                    <xdr:rowOff>333375</xdr:rowOff>
                  </from>
                  <to>
                    <xdr:col>8</xdr:col>
                    <xdr:colOff>342900</xdr:colOff>
                    <xdr:row>160</xdr:row>
                    <xdr:rowOff>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sizeWithCells="1">
                  <from>
                    <xdr:col>7</xdr:col>
                    <xdr:colOff>57150</xdr:colOff>
                    <xdr:row>159</xdr:row>
                    <xdr:rowOff>333375</xdr:rowOff>
                  </from>
                  <to>
                    <xdr:col>7</xdr:col>
                    <xdr:colOff>295275</xdr:colOff>
                    <xdr:row>161</xdr:row>
                    <xdr:rowOff>0</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sizeWithCells="1">
                  <from>
                    <xdr:col>8</xdr:col>
                    <xdr:colOff>104775</xdr:colOff>
                    <xdr:row>159</xdr:row>
                    <xdr:rowOff>333375</xdr:rowOff>
                  </from>
                  <to>
                    <xdr:col>8</xdr:col>
                    <xdr:colOff>342900</xdr:colOff>
                    <xdr:row>161</xdr:row>
                    <xdr:rowOff>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sizeWithCells="1">
                  <from>
                    <xdr:col>7</xdr:col>
                    <xdr:colOff>57150</xdr:colOff>
                    <xdr:row>161</xdr:row>
                    <xdr:rowOff>333375</xdr:rowOff>
                  </from>
                  <to>
                    <xdr:col>7</xdr:col>
                    <xdr:colOff>295275</xdr:colOff>
                    <xdr:row>163</xdr:row>
                    <xdr:rowOff>0</xdr:rowOff>
                  </to>
                </anchor>
              </controlPr>
            </control>
          </mc:Choice>
        </mc:AlternateContent>
        <mc:AlternateContent xmlns:mc="http://schemas.openxmlformats.org/markup-compatibility/2006">
          <mc:Choice Requires="x14">
            <control shapeId="9230" r:id="rId13" name="Check Box 14">
              <controlPr defaultSize="0" autoFill="0" autoLine="0" autoPict="0">
                <anchor moveWithCells="1" sizeWithCells="1">
                  <from>
                    <xdr:col>8</xdr:col>
                    <xdr:colOff>104775</xdr:colOff>
                    <xdr:row>161</xdr:row>
                    <xdr:rowOff>333375</xdr:rowOff>
                  </from>
                  <to>
                    <xdr:col>8</xdr:col>
                    <xdr:colOff>342900</xdr:colOff>
                    <xdr:row>163</xdr:row>
                    <xdr:rowOff>0</xdr:rowOff>
                  </to>
                </anchor>
              </controlPr>
            </control>
          </mc:Choice>
        </mc:AlternateContent>
        <mc:AlternateContent xmlns:mc="http://schemas.openxmlformats.org/markup-compatibility/2006">
          <mc:Choice Requires="x14">
            <control shapeId="9231" r:id="rId14" name="Check Box 15">
              <controlPr defaultSize="0" autoFill="0" autoLine="0" autoPict="0">
                <anchor moveWithCells="1" sizeWithCells="1">
                  <from>
                    <xdr:col>7</xdr:col>
                    <xdr:colOff>57150</xdr:colOff>
                    <xdr:row>162</xdr:row>
                    <xdr:rowOff>333375</xdr:rowOff>
                  </from>
                  <to>
                    <xdr:col>7</xdr:col>
                    <xdr:colOff>295275</xdr:colOff>
                    <xdr:row>164</xdr:row>
                    <xdr:rowOff>0</xdr:rowOff>
                  </to>
                </anchor>
              </controlPr>
            </control>
          </mc:Choice>
        </mc:AlternateContent>
        <mc:AlternateContent xmlns:mc="http://schemas.openxmlformats.org/markup-compatibility/2006">
          <mc:Choice Requires="x14">
            <control shapeId="9232" r:id="rId15" name="Check Box 16">
              <controlPr defaultSize="0" autoFill="0" autoLine="0" autoPict="0">
                <anchor moveWithCells="1" sizeWithCells="1">
                  <from>
                    <xdr:col>8</xdr:col>
                    <xdr:colOff>104775</xdr:colOff>
                    <xdr:row>162</xdr:row>
                    <xdr:rowOff>333375</xdr:rowOff>
                  </from>
                  <to>
                    <xdr:col>8</xdr:col>
                    <xdr:colOff>342900</xdr:colOff>
                    <xdr:row>164</xdr:row>
                    <xdr:rowOff>0</xdr:rowOff>
                  </to>
                </anchor>
              </controlPr>
            </control>
          </mc:Choice>
        </mc:AlternateContent>
        <mc:AlternateContent xmlns:mc="http://schemas.openxmlformats.org/markup-compatibility/2006">
          <mc:Choice Requires="x14">
            <control shapeId="9233" r:id="rId16" name="Check Box 17">
              <controlPr defaultSize="0" autoFill="0" autoLine="0" autoPict="0">
                <anchor moveWithCells="1" sizeWithCells="1">
                  <from>
                    <xdr:col>7</xdr:col>
                    <xdr:colOff>57150</xdr:colOff>
                    <xdr:row>163</xdr:row>
                    <xdr:rowOff>333375</xdr:rowOff>
                  </from>
                  <to>
                    <xdr:col>7</xdr:col>
                    <xdr:colOff>295275</xdr:colOff>
                    <xdr:row>165</xdr:row>
                    <xdr:rowOff>0</xdr:rowOff>
                  </to>
                </anchor>
              </controlPr>
            </control>
          </mc:Choice>
        </mc:AlternateContent>
        <mc:AlternateContent xmlns:mc="http://schemas.openxmlformats.org/markup-compatibility/2006">
          <mc:Choice Requires="x14">
            <control shapeId="9234" r:id="rId17" name="Check Box 18">
              <controlPr defaultSize="0" autoFill="0" autoLine="0" autoPict="0">
                <anchor moveWithCells="1" sizeWithCells="1">
                  <from>
                    <xdr:col>8</xdr:col>
                    <xdr:colOff>104775</xdr:colOff>
                    <xdr:row>163</xdr:row>
                    <xdr:rowOff>333375</xdr:rowOff>
                  </from>
                  <to>
                    <xdr:col>8</xdr:col>
                    <xdr:colOff>342900</xdr:colOff>
                    <xdr:row>165</xdr:row>
                    <xdr:rowOff>0</xdr:rowOff>
                  </to>
                </anchor>
              </controlPr>
            </control>
          </mc:Choice>
        </mc:AlternateContent>
        <mc:AlternateContent xmlns:mc="http://schemas.openxmlformats.org/markup-compatibility/2006">
          <mc:Choice Requires="x14">
            <control shapeId="9235" r:id="rId18" name="Check Box 19">
              <controlPr defaultSize="0" autoFill="0" autoLine="0" autoPict="0">
                <anchor moveWithCells="1" sizeWithCells="1">
                  <from>
                    <xdr:col>7</xdr:col>
                    <xdr:colOff>57150</xdr:colOff>
                    <xdr:row>164</xdr:row>
                    <xdr:rowOff>333375</xdr:rowOff>
                  </from>
                  <to>
                    <xdr:col>7</xdr:col>
                    <xdr:colOff>295275</xdr:colOff>
                    <xdr:row>166</xdr:row>
                    <xdr:rowOff>0</xdr:rowOff>
                  </to>
                </anchor>
              </controlPr>
            </control>
          </mc:Choice>
        </mc:AlternateContent>
        <mc:AlternateContent xmlns:mc="http://schemas.openxmlformats.org/markup-compatibility/2006">
          <mc:Choice Requires="x14">
            <control shapeId="9236" r:id="rId19" name="Check Box 20">
              <controlPr defaultSize="0" autoFill="0" autoLine="0" autoPict="0">
                <anchor moveWithCells="1" sizeWithCells="1">
                  <from>
                    <xdr:col>8</xdr:col>
                    <xdr:colOff>104775</xdr:colOff>
                    <xdr:row>164</xdr:row>
                    <xdr:rowOff>333375</xdr:rowOff>
                  </from>
                  <to>
                    <xdr:col>8</xdr:col>
                    <xdr:colOff>342900</xdr:colOff>
                    <xdr:row>166</xdr:row>
                    <xdr:rowOff>0</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sizeWithCells="1">
                  <from>
                    <xdr:col>7</xdr:col>
                    <xdr:colOff>57150</xdr:colOff>
                    <xdr:row>165</xdr:row>
                    <xdr:rowOff>333375</xdr:rowOff>
                  </from>
                  <to>
                    <xdr:col>7</xdr:col>
                    <xdr:colOff>295275</xdr:colOff>
                    <xdr:row>167</xdr:row>
                    <xdr:rowOff>0</xdr:rowOff>
                  </to>
                </anchor>
              </controlPr>
            </control>
          </mc:Choice>
        </mc:AlternateContent>
        <mc:AlternateContent xmlns:mc="http://schemas.openxmlformats.org/markup-compatibility/2006">
          <mc:Choice Requires="x14">
            <control shapeId="9238" r:id="rId21" name="Check Box 22">
              <controlPr defaultSize="0" autoFill="0" autoLine="0" autoPict="0">
                <anchor moveWithCells="1" sizeWithCells="1">
                  <from>
                    <xdr:col>8</xdr:col>
                    <xdr:colOff>104775</xdr:colOff>
                    <xdr:row>165</xdr:row>
                    <xdr:rowOff>333375</xdr:rowOff>
                  </from>
                  <to>
                    <xdr:col>8</xdr:col>
                    <xdr:colOff>342900</xdr:colOff>
                    <xdr:row>167</xdr:row>
                    <xdr:rowOff>0</xdr:rowOff>
                  </to>
                </anchor>
              </controlPr>
            </control>
          </mc:Choice>
        </mc:AlternateContent>
        <mc:AlternateContent xmlns:mc="http://schemas.openxmlformats.org/markup-compatibility/2006">
          <mc:Choice Requires="x14">
            <control shapeId="9239" r:id="rId22" name="Check Box 23">
              <controlPr defaultSize="0" autoFill="0" autoLine="0" autoPict="0">
                <anchor moveWithCells="1" sizeWithCells="1">
                  <from>
                    <xdr:col>7</xdr:col>
                    <xdr:colOff>57150</xdr:colOff>
                    <xdr:row>167</xdr:row>
                    <xdr:rowOff>333375</xdr:rowOff>
                  </from>
                  <to>
                    <xdr:col>7</xdr:col>
                    <xdr:colOff>295275</xdr:colOff>
                    <xdr:row>169</xdr:row>
                    <xdr:rowOff>0</xdr:rowOff>
                  </to>
                </anchor>
              </controlPr>
            </control>
          </mc:Choice>
        </mc:AlternateContent>
        <mc:AlternateContent xmlns:mc="http://schemas.openxmlformats.org/markup-compatibility/2006">
          <mc:Choice Requires="x14">
            <control shapeId="9240" r:id="rId23" name="Check Box 24">
              <controlPr defaultSize="0" autoFill="0" autoLine="0" autoPict="0">
                <anchor moveWithCells="1" sizeWithCells="1">
                  <from>
                    <xdr:col>8</xdr:col>
                    <xdr:colOff>104775</xdr:colOff>
                    <xdr:row>167</xdr:row>
                    <xdr:rowOff>333375</xdr:rowOff>
                  </from>
                  <to>
                    <xdr:col>8</xdr:col>
                    <xdr:colOff>342900</xdr:colOff>
                    <xdr:row>169</xdr:row>
                    <xdr:rowOff>0</xdr:rowOff>
                  </to>
                </anchor>
              </controlPr>
            </control>
          </mc:Choice>
        </mc:AlternateContent>
        <mc:AlternateContent xmlns:mc="http://schemas.openxmlformats.org/markup-compatibility/2006">
          <mc:Choice Requires="x14">
            <control shapeId="9241" r:id="rId24" name="Check Box 25">
              <controlPr defaultSize="0" autoFill="0" autoLine="0" autoPict="0">
                <anchor moveWithCells="1" sizeWithCells="1">
                  <from>
                    <xdr:col>7</xdr:col>
                    <xdr:colOff>57150</xdr:colOff>
                    <xdr:row>168</xdr:row>
                    <xdr:rowOff>333375</xdr:rowOff>
                  </from>
                  <to>
                    <xdr:col>7</xdr:col>
                    <xdr:colOff>295275</xdr:colOff>
                    <xdr:row>170</xdr:row>
                    <xdr:rowOff>0</xdr:rowOff>
                  </to>
                </anchor>
              </controlPr>
            </control>
          </mc:Choice>
        </mc:AlternateContent>
        <mc:AlternateContent xmlns:mc="http://schemas.openxmlformats.org/markup-compatibility/2006">
          <mc:Choice Requires="x14">
            <control shapeId="9242" r:id="rId25" name="Check Box 26">
              <controlPr defaultSize="0" autoFill="0" autoLine="0" autoPict="0">
                <anchor moveWithCells="1" sizeWithCells="1">
                  <from>
                    <xdr:col>8</xdr:col>
                    <xdr:colOff>104775</xdr:colOff>
                    <xdr:row>168</xdr:row>
                    <xdr:rowOff>333375</xdr:rowOff>
                  </from>
                  <to>
                    <xdr:col>8</xdr:col>
                    <xdr:colOff>342900</xdr:colOff>
                    <xdr:row>170</xdr:row>
                    <xdr:rowOff>0</xdr:rowOff>
                  </to>
                </anchor>
              </controlPr>
            </control>
          </mc:Choice>
        </mc:AlternateContent>
        <mc:AlternateContent xmlns:mc="http://schemas.openxmlformats.org/markup-compatibility/2006">
          <mc:Choice Requires="x14">
            <control shapeId="9243" r:id="rId26" name="Check Box 27">
              <controlPr defaultSize="0" autoFill="0" autoLine="0" autoPict="0">
                <anchor moveWithCells="1" sizeWithCells="1">
                  <from>
                    <xdr:col>7</xdr:col>
                    <xdr:colOff>57150</xdr:colOff>
                    <xdr:row>169</xdr:row>
                    <xdr:rowOff>333375</xdr:rowOff>
                  </from>
                  <to>
                    <xdr:col>7</xdr:col>
                    <xdr:colOff>295275</xdr:colOff>
                    <xdr:row>171</xdr:row>
                    <xdr:rowOff>0</xdr:rowOff>
                  </to>
                </anchor>
              </controlPr>
            </control>
          </mc:Choice>
        </mc:AlternateContent>
        <mc:AlternateContent xmlns:mc="http://schemas.openxmlformats.org/markup-compatibility/2006">
          <mc:Choice Requires="x14">
            <control shapeId="9244" r:id="rId27" name="Check Box 28">
              <controlPr defaultSize="0" autoFill="0" autoLine="0" autoPict="0">
                <anchor moveWithCells="1" sizeWithCells="1">
                  <from>
                    <xdr:col>8</xdr:col>
                    <xdr:colOff>104775</xdr:colOff>
                    <xdr:row>169</xdr:row>
                    <xdr:rowOff>333375</xdr:rowOff>
                  </from>
                  <to>
                    <xdr:col>8</xdr:col>
                    <xdr:colOff>342900</xdr:colOff>
                    <xdr:row>171</xdr:row>
                    <xdr:rowOff>0</xdr:rowOff>
                  </to>
                </anchor>
              </controlPr>
            </control>
          </mc:Choice>
        </mc:AlternateContent>
        <mc:AlternateContent xmlns:mc="http://schemas.openxmlformats.org/markup-compatibility/2006">
          <mc:Choice Requires="x14">
            <control shapeId="9245" r:id="rId28" name="Check Box 29">
              <controlPr defaultSize="0" autoFill="0" autoLine="0" autoPict="0">
                <anchor moveWithCells="1" sizeWithCells="1">
                  <from>
                    <xdr:col>7</xdr:col>
                    <xdr:colOff>57150</xdr:colOff>
                    <xdr:row>170</xdr:row>
                    <xdr:rowOff>333375</xdr:rowOff>
                  </from>
                  <to>
                    <xdr:col>7</xdr:col>
                    <xdr:colOff>295275</xdr:colOff>
                    <xdr:row>172</xdr:row>
                    <xdr:rowOff>0</xdr:rowOff>
                  </to>
                </anchor>
              </controlPr>
            </control>
          </mc:Choice>
        </mc:AlternateContent>
        <mc:AlternateContent xmlns:mc="http://schemas.openxmlformats.org/markup-compatibility/2006">
          <mc:Choice Requires="x14">
            <control shapeId="9246" r:id="rId29" name="Check Box 30">
              <controlPr defaultSize="0" autoFill="0" autoLine="0" autoPict="0">
                <anchor moveWithCells="1" sizeWithCells="1">
                  <from>
                    <xdr:col>8</xdr:col>
                    <xdr:colOff>104775</xdr:colOff>
                    <xdr:row>170</xdr:row>
                    <xdr:rowOff>333375</xdr:rowOff>
                  </from>
                  <to>
                    <xdr:col>8</xdr:col>
                    <xdr:colOff>342900</xdr:colOff>
                    <xdr:row>172</xdr:row>
                    <xdr:rowOff>0</xdr:rowOff>
                  </to>
                </anchor>
              </controlPr>
            </control>
          </mc:Choice>
        </mc:AlternateContent>
        <mc:AlternateContent xmlns:mc="http://schemas.openxmlformats.org/markup-compatibility/2006">
          <mc:Choice Requires="x14">
            <control shapeId="9247" r:id="rId30" name="Check Box 31">
              <controlPr defaultSize="0" autoFill="0" autoLine="0" autoPict="0">
                <anchor moveWithCells="1" sizeWithCells="1">
                  <from>
                    <xdr:col>7</xdr:col>
                    <xdr:colOff>57150</xdr:colOff>
                    <xdr:row>171</xdr:row>
                    <xdr:rowOff>333375</xdr:rowOff>
                  </from>
                  <to>
                    <xdr:col>7</xdr:col>
                    <xdr:colOff>295275</xdr:colOff>
                    <xdr:row>173</xdr:row>
                    <xdr:rowOff>0</xdr:rowOff>
                  </to>
                </anchor>
              </controlPr>
            </control>
          </mc:Choice>
        </mc:AlternateContent>
        <mc:AlternateContent xmlns:mc="http://schemas.openxmlformats.org/markup-compatibility/2006">
          <mc:Choice Requires="x14">
            <control shapeId="9248" r:id="rId31" name="Check Box 32">
              <controlPr defaultSize="0" autoFill="0" autoLine="0" autoPict="0">
                <anchor moveWithCells="1" sizeWithCells="1">
                  <from>
                    <xdr:col>8</xdr:col>
                    <xdr:colOff>104775</xdr:colOff>
                    <xdr:row>171</xdr:row>
                    <xdr:rowOff>333375</xdr:rowOff>
                  </from>
                  <to>
                    <xdr:col>8</xdr:col>
                    <xdr:colOff>342900</xdr:colOff>
                    <xdr:row>173</xdr:row>
                    <xdr:rowOff>0</xdr:rowOff>
                  </to>
                </anchor>
              </controlPr>
            </control>
          </mc:Choice>
        </mc:AlternateContent>
        <mc:AlternateContent xmlns:mc="http://schemas.openxmlformats.org/markup-compatibility/2006">
          <mc:Choice Requires="x14">
            <control shapeId="9249" r:id="rId32" name="Check Box 33">
              <controlPr defaultSize="0" autoFill="0" autoLine="0" autoPict="0">
                <anchor moveWithCells="1" sizeWithCells="1">
                  <from>
                    <xdr:col>7</xdr:col>
                    <xdr:colOff>57150</xdr:colOff>
                    <xdr:row>172</xdr:row>
                    <xdr:rowOff>333375</xdr:rowOff>
                  </from>
                  <to>
                    <xdr:col>7</xdr:col>
                    <xdr:colOff>295275</xdr:colOff>
                    <xdr:row>174</xdr:row>
                    <xdr:rowOff>0</xdr:rowOff>
                  </to>
                </anchor>
              </controlPr>
            </control>
          </mc:Choice>
        </mc:AlternateContent>
        <mc:AlternateContent xmlns:mc="http://schemas.openxmlformats.org/markup-compatibility/2006">
          <mc:Choice Requires="x14">
            <control shapeId="9250" r:id="rId33" name="Check Box 34">
              <controlPr defaultSize="0" autoFill="0" autoLine="0" autoPict="0">
                <anchor moveWithCells="1" sizeWithCells="1">
                  <from>
                    <xdr:col>8</xdr:col>
                    <xdr:colOff>104775</xdr:colOff>
                    <xdr:row>172</xdr:row>
                    <xdr:rowOff>333375</xdr:rowOff>
                  </from>
                  <to>
                    <xdr:col>8</xdr:col>
                    <xdr:colOff>342900</xdr:colOff>
                    <xdr:row>174</xdr:row>
                    <xdr:rowOff>0</xdr:rowOff>
                  </to>
                </anchor>
              </controlPr>
            </control>
          </mc:Choice>
        </mc:AlternateContent>
        <mc:AlternateContent xmlns:mc="http://schemas.openxmlformats.org/markup-compatibility/2006">
          <mc:Choice Requires="x14">
            <control shapeId="9251" r:id="rId34" name="Check Box 35">
              <controlPr defaultSize="0" autoFill="0" autoLine="0" autoPict="0">
                <anchor moveWithCells="1" sizeWithCells="1">
                  <from>
                    <xdr:col>7</xdr:col>
                    <xdr:colOff>57150</xdr:colOff>
                    <xdr:row>173</xdr:row>
                    <xdr:rowOff>333375</xdr:rowOff>
                  </from>
                  <to>
                    <xdr:col>7</xdr:col>
                    <xdr:colOff>295275</xdr:colOff>
                    <xdr:row>175</xdr:row>
                    <xdr:rowOff>0</xdr:rowOff>
                  </to>
                </anchor>
              </controlPr>
            </control>
          </mc:Choice>
        </mc:AlternateContent>
        <mc:AlternateContent xmlns:mc="http://schemas.openxmlformats.org/markup-compatibility/2006">
          <mc:Choice Requires="x14">
            <control shapeId="9252" r:id="rId35" name="Check Box 36">
              <controlPr defaultSize="0" autoFill="0" autoLine="0" autoPict="0">
                <anchor moveWithCells="1" sizeWithCells="1">
                  <from>
                    <xdr:col>8</xdr:col>
                    <xdr:colOff>104775</xdr:colOff>
                    <xdr:row>173</xdr:row>
                    <xdr:rowOff>333375</xdr:rowOff>
                  </from>
                  <to>
                    <xdr:col>8</xdr:col>
                    <xdr:colOff>342900</xdr:colOff>
                    <xdr:row>175</xdr:row>
                    <xdr:rowOff>0</xdr:rowOff>
                  </to>
                </anchor>
              </controlPr>
            </control>
          </mc:Choice>
        </mc:AlternateContent>
        <mc:AlternateContent xmlns:mc="http://schemas.openxmlformats.org/markup-compatibility/2006">
          <mc:Choice Requires="x14">
            <control shapeId="9253" r:id="rId36" name="Check Box 37">
              <controlPr defaultSize="0" autoFill="0" autoLine="0" autoPict="0">
                <anchor moveWithCells="1" sizeWithCells="1">
                  <from>
                    <xdr:col>9</xdr:col>
                    <xdr:colOff>228600</xdr:colOff>
                    <xdr:row>165</xdr:row>
                    <xdr:rowOff>0</xdr:rowOff>
                  </from>
                  <to>
                    <xdr:col>9</xdr:col>
                    <xdr:colOff>466725</xdr:colOff>
                    <xdr:row>166</xdr:row>
                    <xdr:rowOff>0</xdr:rowOff>
                  </to>
                </anchor>
              </controlPr>
            </control>
          </mc:Choice>
        </mc:AlternateContent>
        <mc:AlternateContent xmlns:mc="http://schemas.openxmlformats.org/markup-compatibility/2006">
          <mc:Choice Requires="x14">
            <control shapeId="9254" r:id="rId37" name="Check Box 38">
              <controlPr defaultSize="0" autoFill="0" autoLine="0" autoPict="0">
                <anchor moveWithCells="1" sizeWithCells="1">
                  <from>
                    <xdr:col>10</xdr:col>
                    <xdr:colOff>581025</xdr:colOff>
                    <xdr:row>165</xdr:row>
                    <xdr:rowOff>0</xdr:rowOff>
                  </from>
                  <to>
                    <xdr:col>11</xdr:col>
                    <xdr:colOff>114300</xdr:colOff>
                    <xdr:row>166</xdr:row>
                    <xdr:rowOff>0</xdr:rowOff>
                  </to>
                </anchor>
              </controlPr>
            </control>
          </mc:Choice>
        </mc:AlternateContent>
        <mc:AlternateContent xmlns:mc="http://schemas.openxmlformats.org/markup-compatibility/2006">
          <mc:Choice Requires="x14">
            <control shapeId="9255" r:id="rId38" name="Check Box 39">
              <controlPr defaultSize="0" autoFill="0" autoLine="0" autoPict="0">
                <anchor moveWithCells="1" sizeWithCells="1">
                  <from>
                    <xdr:col>9</xdr:col>
                    <xdr:colOff>228600</xdr:colOff>
                    <xdr:row>166</xdr:row>
                    <xdr:rowOff>0</xdr:rowOff>
                  </from>
                  <to>
                    <xdr:col>9</xdr:col>
                    <xdr:colOff>466725</xdr:colOff>
                    <xdr:row>167</xdr:row>
                    <xdr:rowOff>0</xdr:rowOff>
                  </to>
                </anchor>
              </controlPr>
            </control>
          </mc:Choice>
        </mc:AlternateContent>
        <mc:AlternateContent xmlns:mc="http://schemas.openxmlformats.org/markup-compatibility/2006">
          <mc:Choice Requires="x14">
            <control shapeId="9256" r:id="rId39" name="Check Box 40">
              <controlPr defaultSize="0" autoFill="0" autoLine="0" autoPict="0">
                <anchor moveWithCells="1" sizeWithCells="1">
                  <from>
                    <xdr:col>10</xdr:col>
                    <xdr:colOff>581025</xdr:colOff>
                    <xdr:row>166</xdr:row>
                    <xdr:rowOff>0</xdr:rowOff>
                  </from>
                  <to>
                    <xdr:col>11</xdr:col>
                    <xdr:colOff>114300</xdr:colOff>
                    <xdr:row>167</xdr:row>
                    <xdr:rowOff>0</xdr:rowOff>
                  </to>
                </anchor>
              </controlPr>
            </control>
          </mc:Choice>
        </mc:AlternateContent>
        <mc:AlternateContent xmlns:mc="http://schemas.openxmlformats.org/markup-compatibility/2006">
          <mc:Choice Requires="x14">
            <control shapeId="9257" r:id="rId40" name="Check Box 41">
              <controlPr defaultSize="0" autoFill="0" autoLine="0" autoPict="0">
                <anchor moveWithCells="1" sizeWithCells="1">
                  <from>
                    <xdr:col>9</xdr:col>
                    <xdr:colOff>228600</xdr:colOff>
                    <xdr:row>167</xdr:row>
                    <xdr:rowOff>0</xdr:rowOff>
                  </from>
                  <to>
                    <xdr:col>9</xdr:col>
                    <xdr:colOff>466725</xdr:colOff>
                    <xdr:row>168</xdr:row>
                    <xdr:rowOff>0</xdr:rowOff>
                  </to>
                </anchor>
              </controlPr>
            </control>
          </mc:Choice>
        </mc:AlternateContent>
        <mc:AlternateContent xmlns:mc="http://schemas.openxmlformats.org/markup-compatibility/2006">
          <mc:Choice Requires="x14">
            <control shapeId="9258" r:id="rId41" name="Check Box 42">
              <controlPr defaultSize="0" autoFill="0" autoLine="0" autoPict="0">
                <anchor moveWithCells="1" sizeWithCells="1">
                  <from>
                    <xdr:col>10</xdr:col>
                    <xdr:colOff>581025</xdr:colOff>
                    <xdr:row>167</xdr:row>
                    <xdr:rowOff>0</xdr:rowOff>
                  </from>
                  <to>
                    <xdr:col>11</xdr:col>
                    <xdr:colOff>114300</xdr:colOff>
                    <xdr:row>168</xdr:row>
                    <xdr:rowOff>0</xdr:rowOff>
                  </to>
                </anchor>
              </controlPr>
            </control>
          </mc:Choice>
        </mc:AlternateContent>
        <mc:AlternateContent xmlns:mc="http://schemas.openxmlformats.org/markup-compatibility/2006">
          <mc:Choice Requires="x14">
            <control shapeId="9259" r:id="rId42" name="Check Box 43">
              <controlPr defaultSize="0" autoFill="0" autoLine="0" autoPict="0">
                <anchor moveWithCells="1" sizeWithCells="1">
                  <from>
                    <xdr:col>9</xdr:col>
                    <xdr:colOff>228600</xdr:colOff>
                    <xdr:row>168</xdr:row>
                    <xdr:rowOff>0</xdr:rowOff>
                  </from>
                  <to>
                    <xdr:col>9</xdr:col>
                    <xdr:colOff>466725</xdr:colOff>
                    <xdr:row>169</xdr:row>
                    <xdr:rowOff>0</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sizeWithCells="1">
                  <from>
                    <xdr:col>10</xdr:col>
                    <xdr:colOff>581025</xdr:colOff>
                    <xdr:row>168</xdr:row>
                    <xdr:rowOff>0</xdr:rowOff>
                  </from>
                  <to>
                    <xdr:col>11</xdr:col>
                    <xdr:colOff>114300</xdr:colOff>
                    <xdr:row>169</xdr:row>
                    <xdr:rowOff>0</xdr:rowOff>
                  </to>
                </anchor>
              </controlPr>
            </control>
          </mc:Choice>
        </mc:AlternateContent>
        <mc:AlternateContent xmlns:mc="http://schemas.openxmlformats.org/markup-compatibility/2006">
          <mc:Choice Requires="x14">
            <control shapeId="9261" r:id="rId44" name="Check Box 45">
              <controlPr defaultSize="0" autoFill="0" autoLine="0" autoPict="0">
                <anchor moveWithCells="1" sizeWithCells="1">
                  <from>
                    <xdr:col>9</xdr:col>
                    <xdr:colOff>228600</xdr:colOff>
                    <xdr:row>169</xdr:row>
                    <xdr:rowOff>0</xdr:rowOff>
                  </from>
                  <to>
                    <xdr:col>9</xdr:col>
                    <xdr:colOff>466725</xdr:colOff>
                    <xdr:row>170</xdr:row>
                    <xdr:rowOff>0</xdr:rowOff>
                  </to>
                </anchor>
              </controlPr>
            </control>
          </mc:Choice>
        </mc:AlternateContent>
        <mc:AlternateContent xmlns:mc="http://schemas.openxmlformats.org/markup-compatibility/2006">
          <mc:Choice Requires="x14">
            <control shapeId="9262" r:id="rId45" name="Check Box 46">
              <controlPr defaultSize="0" autoFill="0" autoLine="0" autoPict="0">
                <anchor moveWithCells="1" sizeWithCells="1">
                  <from>
                    <xdr:col>10</xdr:col>
                    <xdr:colOff>581025</xdr:colOff>
                    <xdr:row>169</xdr:row>
                    <xdr:rowOff>0</xdr:rowOff>
                  </from>
                  <to>
                    <xdr:col>11</xdr:col>
                    <xdr:colOff>114300</xdr:colOff>
                    <xdr:row>170</xdr:row>
                    <xdr:rowOff>0</xdr:rowOff>
                  </to>
                </anchor>
              </controlPr>
            </control>
          </mc:Choice>
        </mc:AlternateContent>
        <mc:AlternateContent xmlns:mc="http://schemas.openxmlformats.org/markup-compatibility/2006">
          <mc:Choice Requires="x14">
            <control shapeId="9263" r:id="rId46" name="Check Box 47">
              <controlPr defaultSize="0" autoFill="0" autoLine="0" autoPict="0">
                <anchor moveWithCells="1" sizeWithCells="1">
                  <from>
                    <xdr:col>9</xdr:col>
                    <xdr:colOff>228600</xdr:colOff>
                    <xdr:row>172</xdr:row>
                    <xdr:rowOff>0</xdr:rowOff>
                  </from>
                  <to>
                    <xdr:col>9</xdr:col>
                    <xdr:colOff>466725</xdr:colOff>
                    <xdr:row>173</xdr:row>
                    <xdr:rowOff>0</xdr:rowOff>
                  </to>
                </anchor>
              </controlPr>
            </control>
          </mc:Choice>
        </mc:AlternateContent>
        <mc:AlternateContent xmlns:mc="http://schemas.openxmlformats.org/markup-compatibility/2006">
          <mc:Choice Requires="x14">
            <control shapeId="9264" r:id="rId47" name="Check Box 48">
              <controlPr defaultSize="0" autoFill="0" autoLine="0" autoPict="0">
                <anchor moveWithCells="1" sizeWithCells="1">
                  <from>
                    <xdr:col>10</xdr:col>
                    <xdr:colOff>581025</xdr:colOff>
                    <xdr:row>172</xdr:row>
                    <xdr:rowOff>0</xdr:rowOff>
                  </from>
                  <to>
                    <xdr:col>11</xdr:col>
                    <xdr:colOff>114300</xdr:colOff>
                    <xdr:row>173</xdr:row>
                    <xdr:rowOff>0</xdr:rowOff>
                  </to>
                </anchor>
              </controlPr>
            </control>
          </mc:Choice>
        </mc:AlternateContent>
        <mc:AlternateContent xmlns:mc="http://schemas.openxmlformats.org/markup-compatibility/2006">
          <mc:Choice Requires="x14">
            <control shapeId="9265" r:id="rId48" name="Check Box 49">
              <controlPr defaultSize="0" autoFill="0" autoLine="0" autoPict="0">
                <anchor moveWithCells="1" sizeWithCells="1">
                  <from>
                    <xdr:col>9</xdr:col>
                    <xdr:colOff>228600</xdr:colOff>
                    <xdr:row>173</xdr:row>
                    <xdr:rowOff>0</xdr:rowOff>
                  </from>
                  <to>
                    <xdr:col>9</xdr:col>
                    <xdr:colOff>466725</xdr:colOff>
                    <xdr:row>174</xdr:row>
                    <xdr:rowOff>0</xdr:rowOff>
                  </to>
                </anchor>
              </controlPr>
            </control>
          </mc:Choice>
        </mc:AlternateContent>
        <mc:AlternateContent xmlns:mc="http://schemas.openxmlformats.org/markup-compatibility/2006">
          <mc:Choice Requires="x14">
            <control shapeId="9266" r:id="rId49" name="Check Box 50">
              <controlPr defaultSize="0" autoFill="0" autoLine="0" autoPict="0">
                <anchor moveWithCells="1" sizeWithCells="1">
                  <from>
                    <xdr:col>10</xdr:col>
                    <xdr:colOff>581025</xdr:colOff>
                    <xdr:row>173</xdr:row>
                    <xdr:rowOff>0</xdr:rowOff>
                  </from>
                  <to>
                    <xdr:col>11</xdr:col>
                    <xdr:colOff>114300</xdr:colOff>
                    <xdr:row>174</xdr:row>
                    <xdr:rowOff>0</xdr:rowOff>
                  </to>
                </anchor>
              </controlPr>
            </control>
          </mc:Choice>
        </mc:AlternateContent>
        <mc:AlternateContent xmlns:mc="http://schemas.openxmlformats.org/markup-compatibility/2006">
          <mc:Choice Requires="x14">
            <control shapeId="9267" r:id="rId50" name="Check Box 51">
              <controlPr defaultSize="0" autoFill="0" autoLine="0" autoPict="0">
                <anchor moveWithCells="1" sizeWithCells="1">
                  <from>
                    <xdr:col>9</xdr:col>
                    <xdr:colOff>228600</xdr:colOff>
                    <xdr:row>174</xdr:row>
                    <xdr:rowOff>0</xdr:rowOff>
                  </from>
                  <to>
                    <xdr:col>9</xdr:col>
                    <xdr:colOff>466725</xdr:colOff>
                    <xdr:row>175</xdr:row>
                    <xdr:rowOff>0</xdr:rowOff>
                  </to>
                </anchor>
              </controlPr>
            </control>
          </mc:Choice>
        </mc:AlternateContent>
        <mc:AlternateContent xmlns:mc="http://schemas.openxmlformats.org/markup-compatibility/2006">
          <mc:Choice Requires="x14">
            <control shapeId="9268" r:id="rId51" name="Check Box 52">
              <controlPr defaultSize="0" autoFill="0" autoLine="0" autoPict="0">
                <anchor moveWithCells="1" sizeWithCells="1">
                  <from>
                    <xdr:col>10</xdr:col>
                    <xdr:colOff>581025</xdr:colOff>
                    <xdr:row>174</xdr:row>
                    <xdr:rowOff>0</xdr:rowOff>
                  </from>
                  <to>
                    <xdr:col>11</xdr:col>
                    <xdr:colOff>114300</xdr:colOff>
                    <xdr:row>175</xdr:row>
                    <xdr:rowOff>0</xdr:rowOff>
                  </to>
                </anchor>
              </controlPr>
            </control>
          </mc:Choice>
        </mc:AlternateContent>
        <mc:AlternateContent xmlns:mc="http://schemas.openxmlformats.org/markup-compatibility/2006">
          <mc:Choice Requires="x14">
            <control shapeId="9269" r:id="rId52" name="Check Box 53">
              <controlPr defaultSize="0" autoFill="0" autoLine="0" autoPict="0">
                <anchor moveWithCells="1" sizeWithCells="1">
                  <from>
                    <xdr:col>9</xdr:col>
                    <xdr:colOff>47625</xdr:colOff>
                    <xdr:row>158</xdr:row>
                    <xdr:rowOff>333375</xdr:rowOff>
                  </from>
                  <to>
                    <xdr:col>9</xdr:col>
                    <xdr:colOff>285750</xdr:colOff>
                    <xdr:row>160</xdr:row>
                    <xdr:rowOff>0</xdr:rowOff>
                  </to>
                </anchor>
              </controlPr>
            </control>
          </mc:Choice>
        </mc:AlternateContent>
        <mc:AlternateContent xmlns:mc="http://schemas.openxmlformats.org/markup-compatibility/2006">
          <mc:Choice Requires="x14">
            <control shapeId="9270" r:id="rId53" name="Check Box 54">
              <controlPr defaultSize="0" autoFill="0" autoLine="0" autoPict="0">
                <anchor moveWithCells="1" sizeWithCells="1">
                  <from>
                    <xdr:col>11</xdr:col>
                    <xdr:colOff>200025</xdr:colOff>
                    <xdr:row>158</xdr:row>
                    <xdr:rowOff>333375</xdr:rowOff>
                  </from>
                  <to>
                    <xdr:col>11</xdr:col>
                    <xdr:colOff>438150</xdr:colOff>
                    <xdr:row>160</xdr:row>
                    <xdr:rowOff>0</xdr:rowOff>
                  </to>
                </anchor>
              </controlPr>
            </control>
          </mc:Choice>
        </mc:AlternateContent>
        <mc:AlternateContent xmlns:mc="http://schemas.openxmlformats.org/markup-compatibility/2006">
          <mc:Choice Requires="x14">
            <control shapeId="9271" r:id="rId54" name="Check Box 55">
              <controlPr defaultSize="0" autoFill="0" autoLine="0" autoPict="0">
                <anchor moveWithCells="1" sizeWithCells="1">
                  <from>
                    <xdr:col>9</xdr:col>
                    <xdr:colOff>47625</xdr:colOff>
                    <xdr:row>159</xdr:row>
                    <xdr:rowOff>333375</xdr:rowOff>
                  </from>
                  <to>
                    <xdr:col>9</xdr:col>
                    <xdr:colOff>285750</xdr:colOff>
                    <xdr:row>161</xdr:row>
                    <xdr:rowOff>0</xdr:rowOff>
                  </to>
                </anchor>
              </controlPr>
            </control>
          </mc:Choice>
        </mc:AlternateContent>
        <mc:AlternateContent xmlns:mc="http://schemas.openxmlformats.org/markup-compatibility/2006">
          <mc:Choice Requires="x14">
            <control shapeId="9272" r:id="rId55" name="Check Box 56">
              <controlPr defaultSize="0" autoFill="0" autoLine="0" autoPict="0">
                <anchor moveWithCells="1" sizeWithCells="1">
                  <from>
                    <xdr:col>11</xdr:col>
                    <xdr:colOff>200025</xdr:colOff>
                    <xdr:row>159</xdr:row>
                    <xdr:rowOff>333375</xdr:rowOff>
                  </from>
                  <to>
                    <xdr:col>11</xdr:col>
                    <xdr:colOff>438150</xdr:colOff>
                    <xdr:row>161</xdr:row>
                    <xdr:rowOff>0</xdr:rowOff>
                  </to>
                </anchor>
              </controlPr>
            </control>
          </mc:Choice>
        </mc:AlternateContent>
        <mc:AlternateContent xmlns:mc="http://schemas.openxmlformats.org/markup-compatibility/2006">
          <mc:Choice Requires="x14">
            <control shapeId="9273" r:id="rId56" name="Check Box 57">
              <controlPr defaultSize="0" autoFill="0" autoLine="0" autoPict="0">
                <anchor moveWithCells="1" sizeWithCells="1">
                  <from>
                    <xdr:col>9</xdr:col>
                    <xdr:colOff>47625</xdr:colOff>
                    <xdr:row>161</xdr:row>
                    <xdr:rowOff>333375</xdr:rowOff>
                  </from>
                  <to>
                    <xdr:col>9</xdr:col>
                    <xdr:colOff>285750</xdr:colOff>
                    <xdr:row>163</xdr:row>
                    <xdr:rowOff>0</xdr:rowOff>
                  </to>
                </anchor>
              </controlPr>
            </control>
          </mc:Choice>
        </mc:AlternateContent>
        <mc:AlternateContent xmlns:mc="http://schemas.openxmlformats.org/markup-compatibility/2006">
          <mc:Choice Requires="x14">
            <control shapeId="9274" r:id="rId57" name="Check Box 58">
              <controlPr defaultSize="0" autoFill="0" autoLine="0" autoPict="0">
                <anchor moveWithCells="1" sizeWithCells="1">
                  <from>
                    <xdr:col>11</xdr:col>
                    <xdr:colOff>200025</xdr:colOff>
                    <xdr:row>161</xdr:row>
                    <xdr:rowOff>333375</xdr:rowOff>
                  </from>
                  <to>
                    <xdr:col>11</xdr:col>
                    <xdr:colOff>438150</xdr:colOff>
                    <xdr:row>163</xdr:row>
                    <xdr:rowOff>0</xdr:rowOff>
                  </to>
                </anchor>
              </controlPr>
            </control>
          </mc:Choice>
        </mc:AlternateContent>
        <mc:AlternateContent xmlns:mc="http://schemas.openxmlformats.org/markup-compatibility/2006">
          <mc:Choice Requires="x14">
            <control shapeId="9275" r:id="rId58" name="Check Box 59">
              <controlPr defaultSize="0" autoFill="0" autoLine="0" autoPict="0">
                <anchor moveWithCells="1" sizeWithCells="1">
                  <from>
                    <xdr:col>9</xdr:col>
                    <xdr:colOff>47625</xdr:colOff>
                    <xdr:row>162</xdr:row>
                    <xdr:rowOff>333375</xdr:rowOff>
                  </from>
                  <to>
                    <xdr:col>9</xdr:col>
                    <xdr:colOff>285750</xdr:colOff>
                    <xdr:row>164</xdr:row>
                    <xdr:rowOff>0</xdr:rowOff>
                  </to>
                </anchor>
              </controlPr>
            </control>
          </mc:Choice>
        </mc:AlternateContent>
        <mc:AlternateContent xmlns:mc="http://schemas.openxmlformats.org/markup-compatibility/2006">
          <mc:Choice Requires="x14">
            <control shapeId="9276" r:id="rId59" name="Check Box 60">
              <controlPr defaultSize="0" autoFill="0" autoLine="0" autoPict="0">
                <anchor moveWithCells="1" sizeWithCells="1">
                  <from>
                    <xdr:col>11</xdr:col>
                    <xdr:colOff>200025</xdr:colOff>
                    <xdr:row>162</xdr:row>
                    <xdr:rowOff>333375</xdr:rowOff>
                  </from>
                  <to>
                    <xdr:col>11</xdr:col>
                    <xdr:colOff>438150</xdr:colOff>
                    <xdr:row>164</xdr:row>
                    <xdr:rowOff>0</xdr:rowOff>
                  </to>
                </anchor>
              </controlPr>
            </control>
          </mc:Choice>
        </mc:AlternateContent>
        <mc:AlternateContent xmlns:mc="http://schemas.openxmlformats.org/markup-compatibility/2006">
          <mc:Choice Requires="x14">
            <control shapeId="9277" r:id="rId60" name="Check Box 61">
              <controlPr defaultSize="0" autoFill="0" autoLine="0" autoPict="0">
                <anchor moveWithCells="1" sizeWithCells="1">
                  <from>
                    <xdr:col>9</xdr:col>
                    <xdr:colOff>47625</xdr:colOff>
                    <xdr:row>163</xdr:row>
                    <xdr:rowOff>333375</xdr:rowOff>
                  </from>
                  <to>
                    <xdr:col>9</xdr:col>
                    <xdr:colOff>285750</xdr:colOff>
                    <xdr:row>165</xdr:row>
                    <xdr:rowOff>0</xdr:rowOff>
                  </to>
                </anchor>
              </controlPr>
            </control>
          </mc:Choice>
        </mc:AlternateContent>
        <mc:AlternateContent xmlns:mc="http://schemas.openxmlformats.org/markup-compatibility/2006">
          <mc:Choice Requires="x14">
            <control shapeId="9278" r:id="rId61" name="Check Box 62">
              <controlPr defaultSize="0" autoFill="0" autoLine="0" autoPict="0">
                <anchor moveWithCells="1" sizeWithCells="1">
                  <from>
                    <xdr:col>11</xdr:col>
                    <xdr:colOff>200025</xdr:colOff>
                    <xdr:row>163</xdr:row>
                    <xdr:rowOff>333375</xdr:rowOff>
                  </from>
                  <to>
                    <xdr:col>11</xdr:col>
                    <xdr:colOff>438150</xdr:colOff>
                    <xdr:row>165</xdr:row>
                    <xdr:rowOff>0</xdr:rowOff>
                  </to>
                </anchor>
              </controlPr>
            </control>
          </mc:Choice>
        </mc:AlternateContent>
        <mc:AlternateContent xmlns:mc="http://schemas.openxmlformats.org/markup-compatibility/2006">
          <mc:Choice Requires="x14">
            <control shapeId="9279" r:id="rId62" name="Check Box 63">
              <controlPr defaultSize="0" autoFill="0" autoLine="0" autoPict="0">
                <anchor moveWithCells="1" sizeWithCells="1">
                  <from>
                    <xdr:col>9</xdr:col>
                    <xdr:colOff>47625</xdr:colOff>
                    <xdr:row>169</xdr:row>
                    <xdr:rowOff>333375</xdr:rowOff>
                  </from>
                  <to>
                    <xdr:col>9</xdr:col>
                    <xdr:colOff>285750</xdr:colOff>
                    <xdr:row>171</xdr:row>
                    <xdr:rowOff>0</xdr:rowOff>
                  </to>
                </anchor>
              </controlPr>
            </control>
          </mc:Choice>
        </mc:AlternateContent>
        <mc:AlternateContent xmlns:mc="http://schemas.openxmlformats.org/markup-compatibility/2006">
          <mc:Choice Requires="x14">
            <control shapeId="9280" r:id="rId63" name="Check Box 64">
              <controlPr defaultSize="0" autoFill="0" autoLine="0" autoPict="0">
                <anchor moveWithCells="1" sizeWithCells="1">
                  <from>
                    <xdr:col>11</xdr:col>
                    <xdr:colOff>200025</xdr:colOff>
                    <xdr:row>169</xdr:row>
                    <xdr:rowOff>333375</xdr:rowOff>
                  </from>
                  <to>
                    <xdr:col>11</xdr:col>
                    <xdr:colOff>438150</xdr:colOff>
                    <xdr:row>171</xdr:row>
                    <xdr:rowOff>0</xdr:rowOff>
                  </to>
                </anchor>
              </controlPr>
            </control>
          </mc:Choice>
        </mc:AlternateContent>
        <mc:AlternateContent xmlns:mc="http://schemas.openxmlformats.org/markup-compatibility/2006">
          <mc:Choice Requires="x14">
            <control shapeId="9281" r:id="rId64" name="Check Box 65">
              <controlPr defaultSize="0" autoFill="0" autoLine="0" autoPict="0">
                <anchor moveWithCells="1" sizeWithCells="1">
                  <from>
                    <xdr:col>9</xdr:col>
                    <xdr:colOff>47625</xdr:colOff>
                    <xdr:row>170</xdr:row>
                    <xdr:rowOff>333375</xdr:rowOff>
                  </from>
                  <to>
                    <xdr:col>9</xdr:col>
                    <xdr:colOff>285750</xdr:colOff>
                    <xdr:row>172</xdr:row>
                    <xdr:rowOff>0</xdr:rowOff>
                  </to>
                </anchor>
              </controlPr>
            </control>
          </mc:Choice>
        </mc:AlternateContent>
        <mc:AlternateContent xmlns:mc="http://schemas.openxmlformats.org/markup-compatibility/2006">
          <mc:Choice Requires="x14">
            <control shapeId="9282" r:id="rId65" name="Check Box 66">
              <controlPr defaultSize="0" autoFill="0" autoLine="0" autoPict="0">
                <anchor moveWithCells="1" sizeWithCells="1">
                  <from>
                    <xdr:col>11</xdr:col>
                    <xdr:colOff>200025</xdr:colOff>
                    <xdr:row>170</xdr:row>
                    <xdr:rowOff>333375</xdr:rowOff>
                  </from>
                  <to>
                    <xdr:col>11</xdr:col>
                    <xdr:colOff>438150</xdr:colOff>
                    <xdr:row>172</xdr:row>
                    <xdr:rowOff>0</xdr:rowOff>
                  </to>
                </anchor>
              </controlPr>
            </control>
          </mc:Choice>
        </mc:AlternateContent>
        <mc:AlternateContent xmlns:mc="http://schemas.openxmlformats.org/markup-compatibility/2006">
          <mc:Choice Requires="x14">
            <control shapeId="9283" r:id="rId66" name="Check Box 67">
              <controlPr defaultSize="0" autoFill="0" autoLine="0" autoPict="0">
                <anchor moveWithCells="1" sizeWithCells="1">
                  <from>
                    <xdr:col>9</xdr:col>
                    <xdr:colOff>228600</xdr:colOff>
                    <xdr:row>161</xdr:row>
                    <xdr:rowOff>0</xdr:rowOff>
                  </from>
                  <to>
                    <xdr:col>9</xdr:col>
                    <xdr:colOff>466725</xdr:colOff>
                    <xdr:row>162</xdr:row>
                    <xdr:rowOff>0</xdr:rowOff>
                  </to>
                </anchor>
              </controlPr>
            </control>
          </mc:Choice>
        </mc:AlternateContent>
        <mc:AlternateContent xmlns:mc="http://schemas.openxmlformats.org/markup-compatibility/2006">
          <mc:Choice Requires="x14">
            <control shapeId="9284" r:id="rId67" name="Check Box 68">
              <controlPr defaultSize="0" autoFill="0" autoLine="0" autoPict="0">
                <anchor moveWithCells="1" sizeWithCells="1">
                  <from>
                    <xdr:col>10</xdr:col>
                    <xdr:colOff>590550</xdr:colOff>
                    <xdr:row>161</xdr:row>
                    <xdr:rowOff>0</xdr:rowOff>
                  </from>
                  <to>
                    <xdr:col>11</xdr:col>
                    <xdr:colOff>123825</xdr:colOff>
                    <xdr:row>162</xdr:row>
                    <xdr:rowOff>0</xdr:rowOff>
                  </to>
                </anchor>
              </controlPr>
            </control>
          </mc:Choice>
        </mc:AlternateContent>
        <mc:AlternateContent xmlns:mc="http://schemas.openxmlformats.org/markup-compatibility/2006">
          <mc:Choice Requires="x14">
            <control shapeId="9285" r:id="rId68" name="Check Box 69">
              <controlPr defaultSize="0" autoFill="0" autoLine="0" autoPict="0">
                <anchor moveWithCells="1" sizeWithCells="1">
                  <from>
                    <xdr:col>5</xdr:col>
                    <xdr:colOff>114300</xdr:colOff>
                    <xdr:row>198</xdr:row>
                    <xdr:rowOff>47625</xdr:rowOff>
                  </from>
                  <to>
                    <xdr:col>5</xdr:col>
                    <xdr:colOff>352425</xdr:colOff>
                    <xdr:row>198</xdr:row>
                    <xdr:rowOff>276225</xdr:rowOff>
                  </to>
                </anchor>
              </controlPr>
            </control>
          </mc:Choice>
        </mc:AlternateContent>
        <mc:AlternateContent xmlns:mc="http://schemas.openxmlformats.org/markup-compatibility/2006">
          <mc:Choice Requires="x14">
            <control shapeId="9286" r:id="rId69" name="Check Box 70">
              <controlPr defaultSize="0" autoFill="0" autoLine="0" autoPict="0">
                <anchor moveWithCells="1" sizeWithCells="1">
                  <from>
                    <xdr:col>6</xdr:col>
                    <xdr:colOff>514350</xdr:colOff>
                    <xdr:row>198</xdr:row>
                    <xdr:rowOff>47625</xdr:rowOff>
                  </from>
                  <to>
                    <xdr:col>7</xdr:col>
                    <xdr:colOff>38100</xdr:colOff>
                    <xdr:row>198</xdr:row>
                    <xdr:rowOff>276225</xdr:rowOff>
                  </to>
                </anchor>
              </controlPr>
            </control>
          </mc:Choice>
        </mc:AlternateContent>
        <mc:AlternateContent xmlns:mc="http://schemas.openxmlformats.org/markup-compatibility/2006">
          <mc:Choice Requires="x14">
            <control shapeId="9295" r:id="rId70" name="Check Box 79">
              <controlPr defaultSize="0" autoFill="0" autoLine="0" autoPict="0">
                <anchor moveWithCells="1" sizeWithCells="1">
                  <from>
                    <xdr:col>3</xdr:col>
                    <xdr:colOff>847725</xdr:colOff>
                    <xdr:row>65</xdr:row>
                    <xdr:rowOff>76200</xdr:rowOff>
                  </from>
                  <to>
                    <xdr:col>4</xdr:col>
                    <xdr:colOff>104775</xdr:colOff>
                    <xdr:row>67</xdr:row>
                    <xdr:rowOff>114300</xdr:rowOff>
                  </to>
                </anchor>
              </controlPr>
            </control>
          </mc:Choice>
        </mc:AlternateContent>
        <mc:AlternateContent xmlns:mc="http://schemas.openxmlformats.org/markup-compatibility/2006">
          <mc:Choice Requires="x14">
            <control shapeId="9296" r:id="rId71" name="Check Box 80">
              <controlPr defaultSize="0" autoFill="0" autoLine="0" autoPict="0">
                <anchor moveWithCells="1" sizeWithCells="1">
                  <from>
                    <xdr:col>4</xdr:col>
                    <xdr:colOff>514350</xdr:colOff>
                    <xdr:row>65</xdr:row>
                    <xdr:rowOff>66675</xdr:rowOff>
                  </from>
                  <to>
                    <xdr:col>5</xdr:col>
                    <xdr:colOff>161925</xdr:colOff>
                    <xdr:row>67</xdr:row>
                    <xdr:rowOff>104775</xdr:rowOff>
                  </to>
                </anchor>
              </controlPr>
            </control>
          </mc:Choice>
        </mc:AlternateContent>
        <mc:AlternateContent xmlns:mc="http://schemas.openxmlformats.org/markup-compatibility/2006">
          <mc:Choice Requires="x14">
            <control shapeId="9297" r:id="rId72" name="Check Box 81">
              <controlPr defaultSize="0" autoFill="0" autoLine="0" autoPict="0">
                <anchor moveWithCells="1" sizeWithCells="1">
                  <from>
                    <xdr:col>2</xdr:col>
                    <xdr:colOff>257175</xdr:colOff>
                    <xdr:row>67</xdr:row>
                    <xdr:rowOff>133350</xdr:rowOff>
                  </from>
                  <to>
                    <xdr:col>2</xdr:col>
                    <xdr:colOff>466725</xdr:colOff>
                    <xdr:row>69</xdr:row>
                    <xdr:rowOff>9525</xdr:rowOff>
                  </to>
                </anchor>
              </controlPr>
            </control>
          </mc:Choice>
        </mc:AlternateContent>
        <mc:AlternateContent xmlns:mc="http://schemas.openxmlformats.org/markup-compatibility/2006">
          <mc:Choice Requires="x14">
            <control shapeId="9298" r:id="rId73" name="Check Box 82">
              <controlPr defaultSize="0" autoFill="0" autoLine="0" autoPict="0">
                <anchor moveWithCells="1" sizeWithCells="1">
                  <from>
                    <xdr:col>2</xdr:col>
                    <xdr:colOff>257175</xdr:colOff>
                    <xdr:row>69</xdr:row>
                    <xdr:rowOff>142875</xdr:rowOff>
                  </from>
                  <to>
                    <xdr:col>2</xdr:col>
                    <xdr:colOff>476250</xdr:colOff>
                    <xdr:row>70</xdr:row>
                    <xdr:rowOff>180975</xdr:rowOff>
                  </to>
                </anchor>
              </controlPr>
            </control>
          </mc:Choice>
        </mc:AlternateContent>
        <mc:AlternateContent xmlns:mc="http://schemas.openxmlformats.org/markup-compatibility/2006">
          <mc:Choice Requires="x14">
            <control shapeId="9307" r:id="rId74" name="Check Box 91">
              <controlPr defaultSize="0" autoFill="0" autoLine="0" autoPict="0">
                <anchor moveWithCells="1" sizeWithCells="1">
                  <from>
                    <xdr:col>3</xdr:col>
                    <xdr:colOff>847725</xdr:colOff>
                    <xdr:row>78</xdr:row>
                    <xdr:rowOff>76200</xdr:rowOff>
                  </from>
                  <to>
                    <xdr:col>4</xdr:col>
                    <xdr:colOff>104775</xdr:colOff>
                    <xdr:row>80</xdr:row>
                    <xdr:rowOff>114300</xdr:rowOff>
                  </to>
                </anchor>
              </controlPr>
            </control>
          </mc:Choice>
        </mc:AlternateContent>
        <mc:AlternateContent xmlns:mc="http://schemas.openxmlformats.org/markup-compatibility/2006">
          <mc:Choice Requires="x14">
            <control shapeId="9308" r:id="rId75" name="Check Box 92">
              <controlPr defaultSize="0" autoFill="0" autoLine="0" autoPict="0">
                <anchor moveWithCells="1" sizeWithCells="1">
                  <from>
                    <xdr:col>4</xdr:col>
                    <xdr:colOff>514350</xdr:colOff>
                    <xdr:row>78</xdr:row>
                    <xdr:rowOff>66675</xdr:rowOff>
                  </from>
                  <to>
                    <xdr:col>5</xdr:col>
                    <xdr:colOff>161925</xdr:colOff>
                    <xdr:row>80</xdr:row>
                    <xdr:rowOff>104775</xdr:rowOff>
                  </to>
                </anchor>
              </controlPr>
            </control>
          </mc:Choice>
        </mc:AlternateContent>
        <mc:AlternateContent xmlns:mc="http://schemas.openxmlformats.org/markup-compatibility/2006">
          <mc:Choice Requires="x14">
            <control shapeId="9309" r:id="rId76" name="Check Box 93">
              <controlPr defaultSize="0" autoFill="0" autoLine="0" autoPict="0">
                <anchor moveWithCells="1" sizeWithCells="1">
                  <from>
                    <xdr:col>2</xdr:col>
                    <xdr:colOff>257175</xdr:colOff>
                    <xdr:row>80</xdr:row>
                    <xdr:rowOff>133350</xdr:rowOff>
                  </from>
                  <to>
                    <xdr:col>2</xdr:col>
                    <xdr:colOff>466725</xdr:colOff>
                    <xdr:row>82</xdr:row>
                    <xdr:rowOff>9525</xdr:rowOff>
                  </to>
                </anchor>
              </controlPr>
            </control>
          </mc:Choice>
        </mc:AlternateContent>
        <mc:AlternateContent xmlns:mc="http://schemas.openxmlformats.org/markup-compatibility/2006">
          <mc:Choice Requires="x14">
            <control shapeId="9310" r:id="rId77" name="Check Box 94">
              <controlPr defaultSize="0" autoFill="0" autoLine="0" autoPict="0">
                <anchor moveWithCells="1" sizeWithCells="1">
                  <from>
                    <xdr:col>2</xdr:col>
                    <xdr:colOff>257175</xdr:colOff>
                    <xdr:row>82</xdr:row>
                    <xdr:rowOff>142875</xdr:rowOff>
                  </from>
                  <to>
                    <xdr:col>2</xdr:col>
                    <xdr:colOff>476250</xdr:colOff>
                    <xdr:row>83</xdr:row>
                    <xdr:rowOff>180975</xdr:rowOff>
                  </to>
                </anchor>
              </controlPr>
            </control>
          </mc:Choice>
        </mc:AlternateContent>
        <mc:AlternateContent xmlns:mc="http://schemas.openxmlformats.org/markup-compatibility/2006">
          <mc:Choice Requires="x14">
            <control shapeId="9311" r:id="rId78" name="Check Box 95">
              <controlPr defaultSize="0" autoFill="0" autoLine="0" autoPict="0">
                <anchor moveWithCells="1" sizeWithCells="1">
                  <from>
                    <xdr:col>3</xdr:col>
                    <xdr:colOff>533400</xdr:colOff>
                    <xdr:row>93</xdr:row>
                    <xdr:rowOff>0</xdr:rowOff>
                  </from>
                  <to>
                    <xdr:col>3</xdr:col>
                    <xdr:colOff>781050</xdr:colOff>
                    <xdr:row>94</xdr:row>
                    <xdr:rowOff>38100</xdr:rowOff>
                  </to>
                </anchor>
              </controlPr>
            </control>
          </mc:Choice>
        </mc:AlternateContent>
        <mc:AlternateContent xmlns:mc="http://schemas.openxmlformats.org/markup-compatibility/2006">
          <mc:Choice Requires="x14">
            <control shapeId="9312" r:id="rId79" name="Check Box 96">
              <controlPr defaultSize="0" autoFill="0" autoLine="0" autoPict="0">
                <anchor moveWithCells="1" sizeWithCells="1">
                  <from>
                    <xdr:col>4</xdr:col>
                    <xdr:colOff>333375</xdr:colOff>
                    <xdr:row>93</xdr:row>
                    <xdr:rowOff>0</xdr:rowOff>
                  </from>
                  <to>
                    <xdr:col>5</xdr:col>
                    <xdr:colOff>9525</xdr:colOff>
                    <xdr:row>94</xdr:row>
                    <xdr:rowOff>38100</xdr:rowOff>
                  </to>
                </anchor>
              </controlPr>
            </control>
          </mc:Choice>
        </mc:AlternateContent>
        <mc:AlternateContent xmlns:mc="http://schemas.openxmlformats.org/markup-compatibility/2006">
          <mc:Choice Requires="x14">
            <control shapeId="9313" r:id="rId80" name="Check Box 97">
              <controlPr defaultSize="0" autoFill="0" autoLine="0" autoPict="0">
                <anchor moveWithCells="1" sizeWithCells="1">
                  <from>
                    <xdr:col>3</xdr:col>
                    <xdr:colOff>533400</xdr:colOff>
                    <xdr:row>103</xdr:row>
                    <xdr:rowOff>0</xdr:rowOff>
                  </from>
                  <to>
                    <xdr:col>3</xdr:col>
                    <xdr:colOff>781050</xdr:colOff>
                    <xdr:row>104</xdr:row>
                    <xdr:rowOff>38100</xdr:rowOff>
                  </to>
                </anchor>
              </controlPr>
            </control>
          </mc:Choice>
        </mc:AlternateContent>
        <mc:AlternateContent xmlns:mc="http://schemas.openxmlformats.org/markup-compatibility/2006">
          <mc:Choice Requires="x14">
            <control shapeId="9314" r:id="rId81" name="Check Box 98">
              <controlPr defaultSize="0" autoFill="0" autoLine="0" autoPict="0">
                <anchor moveWithCells="1" sizeWithCells="1">
                  <from>
                    <xdr:col>4</xdr:col>
                    <xdr:colOff>333375</xdr:colOff>
                    <xdr:row>103</xdr:row>
                    <xdr:rowOff>0</xdr:rowOff>
                  </from>
                  <to>
                    <xdr:col>5</xdr:col>
                    <xdr:colOff>9525</xdr:colOff>
                    <xdr:row>104</xdr:row>
                    <xdr:rowOff>38100</xdr:rowOff>
                  </to>
                </anchor>
              </controlPr>
            </control>
          </mc:Choice>
        </mc:AlternateContent>
        <mc:AlternateContent xmlns:mc="http://schemas.openxmlformats.org/markup-compatibility/2006">
          <mc:Choice Requires="x14">
            <control shapeId="9315" r:id="rId82" name="Check Box 99">
              <controlPr defaultSize="0" autoFill="0" autoLine="0" autoPict="0">
                <anchor moveWithCells="1" sizeWithCells="1">
                  <from>
                    <xdr:col>3</xdr:col>
                    <xdr:colOff>533400</xdr:colOff>
                    <xdr:row>107</xdr:row>
                    <xdr:rowOff>123825</xdr:rowOff>
                  </from>
                  <to>
                    <xdr:col>3</xdr:col>
                    <xdr:colOff>781050</xdr:colOff>
                    <xdr:row>109</xdr:row>
                    <xdr:rowOff>38100</xdr:rowOff>
                  </to>
                </anchor>
              </controlPr>
            </control>
          </mc:Choice>
        </mc:AlternateContent>
        <mc:AlternateContent xmlns:mc="http://schemas.openxmlformats.org/markup-compatibility/2006">
          <mc:Choice Requires="x14">
            <control shapeId="9316" r:id="rId83" name="Check Box 100">
              <controlPr defaultSize="0" autoFill="0" autoLine="0" autoPict="0">
                <anchor moveWithCells="1" sizeWithCells="1">
                  <from>
                    <xdr:col>4</xdr:col>
                    <xdr:colOff>333375</xdr:colOff>
                    <xdr:row>107</xdr:row>
                    <xdr:rowOff>123825</xdr:rowOff>
                  </from>
                  <to>
                    <xdr:col>5</xdr:col>
                    <xdr:colOff>9525</xdr:colOff>
                    <xdr:row>109</xdr:row>
                    <xdr:rowOff>38100</xdr:rowOff>
                  </to>
                </anchor>
              </controlPr>
            </control>
          </mc:Choice>
        </mc:AlternateContent>
        <mc:AlternateContent xmlns:mc="http://schemas.openxmlformats.org/markup-compatibility/2006">
          <mc:Choice Requires="x14">
            <control shapeId="9317" r:id="rId84" name="Check Box 101">
              <controlPr defaultSize="0" autoFill="0" autoLine="0" autoPict="0">
                <anchor moveWithCells="1" sizeWithCells="1">
                  <from>
                    <xdr:col>3</xdr:col>
                    <xdr:colOff>533400</xdr:colOff>
                    <xdr:row>110</xdr:row>
                    <xdr:rowOff>123825</xdr:rowOff>
                  </from>
                  <to>
                    <xdr:col>3</xdr:col>
                    <xdr:colOff>781050</xdr:colOff>
                    <xdr:row>112</xdr:row>
                    <xdr:rowOff>38100</xdr:rowOff>
                  </to>
                </anchor>
              </controlPr>
            </control>
          </mc:Choice>
        </mc:AlternateContent>
        <mc:AlternateContent xmlns:mc="http://schemas.openxmlformats.org/markup-compatibility/2006">
          <mc:Choice Requires="x14">
            <control shapeId="9318" r:id="rId85" name="Check Box 102">
              <controlPr defaultSize="0" autoFill="0" autoLine="0" autoPict="0">
                <anchor moveWithCells="1" sizeWithCells="1">
                  <from>
                    <xdr:col>4</xdr:col>
                    <xdr:colOff>333375</xdr:colOff>
                    <xdr:row>110</xdr:row>
                    <xdr:rowOff>123825</xdr:rowOff>
                  </from>
                  <to>
                    <xdr:col>5</xdr:col>
                    <xdr:colOff>9525</xdr:colOff>
                    <xdr:row>112</xdr:row>
                    <xdr:rowOff>38100</xdr:rowOff>
                  </to>
                </anchor>
              </controlPr>
            </control>
          </mc:Choice>
        </mc:AlternateContent>
        <mc:AlternateContent xmlns:mc="http://schemas.openxmlformats.org/markup-compatibility/2006">
          <mc:Choice Requires="x14">
            <control shapeId="9319" r:id="rId86" name="Check Box 103">
              <controlPr defaultSize="0" autoFill="0" autoLine="0" autoPict="0">
                <anchor moveWithCells="1" sizeWithCells="1">
                  <from>
                    <xdr:col>3</xdr:col>
                    <xdr:colOff>533400</xdr:colOff>
                    <xdr:row>112</xdr:row>
                    <xdr:rowOff>123825</xdr:rowOff>
                  </from>
                  <to>
                    <xdr:col>3</xdr:col>
                    <xdr:colOff>781050</xdr:colOff>
                    <xdr:row>114</xdr:row>
                    <xdr:rowOff>38100</xdr:rowOff>
                  </to>
                </anchor>
              </controlPr>
            </control>
          </mc:Choice>
        </mc:AlternateContent>
        <mc:AlternateContent xmlns:mc="http://schemas.openxmlformats.org/markup-compatibility/2006">
          <mc:Choice Requires="x14">
            <control shapeId="9320" r:id="rId87" name="Check Box 104">
              <controlPr defaultSize="0" autoFill="0" autoLine="0" autoPict="0">
                <anchor moveWithCells="1" sizeWithCells="1">
                  <from>
                    <xdr:col>4</xdr:col>
                    <xdr:colOff>333375</xdr:colOff>
                    <xdr:row>112</xdr:row>
                    <xdr:rowOff>123825</xdr:rowOff>
                  </from>
                  <to>
                    <xdr:col>5</xdr:col>
                    <xdr:colOff>9525</xdr:colOff>
                    <xdr:row>114</xdr:row>
                    <xdr:rowOff>38100</xdr:rowOff>
                  </to>
                </anchor>
              </controlPr>
            </control>
          </mc:Choice>
        </mc:AlternateContent>
        <mc:AlternateContent xmlns:mc="http://schemas.openxmlformats.org/markup-compatibility/2006">
          <mc:Choice Requires="x14">
            <control shapeId="9321" r:id="rId88" name="Check Box 105">
              <controlPr defaultSize="0" autoFill="0" autoLine="0" autoPict="0">
                <anchor moveWithCells="1" sizeWithCells="1">
                  <from>
                    <xdr:col>5</xdr:col>
                    <xdr:colOff>333375</xdr:colOff>
                    <xdr:row>89</xdr:row>
                    <xdr:rowOff>133350</xdr:rowOff>
                  </from>
                  <to>
                    <xdr:col>5</xdr:col>
                    <xdr:colOff>571500</xdr:colOff>
                    <xdr:row>91</xdr:row>
                    <xdr:rowOff>28575</xdr:rowOff>
                  </to>
                </anchor>
              </controlPr>
            </control>
          </mc:Choice>
        </mc:AlternateContent>
        <mc:AlternateContent xmlns:mc="http://schemas.openxmlformats.org/markup-compatibility/2006">
          <mc:Choice Requires="x14">
            <control shapeId="9322" r:id="rId89" name="Check Box 106">
              <controlPr defaultSize="0" autoFill="0" autoLine="0" autoPict="0">
                <anchor moveWithCells="1" sizeWithCells="1">
                  <from>
                    <xdr:col>6</xdr:col>
                    <xdr:colOff>419100</xdr:colOff>
                    <xdr:row>89</xdr:row>
                    <xdr:rowOff>133350</xdr:rowOff>
                  </from>
                  <to>
                    <xdr:col>6</xdr:col>
                    <xdr:colOff>657225</xdr:colOff>
                    <xdr:row>91</xdr:row>
                    <xdr:rowOff>28575</xdr:rowOff>
                  </to>
                </anchor>
              </controlPr>
            </control>
          </mc:Choice>
        </mc:AlternateContent>
        <mc:AlternateContent xmlns:mc="http://schemas.openxmlformats.org/markup-compatibility/2006">
          <mc:Choice Requires="x14">
            <control shapeId="9323" r:id="rId90" name="Check Box 107">
              <controlPr defaultSize="0" autoFill="0" autoLine="0" autoPict="0">
                <anchor moveWithCells="1" sizeWithCells="1">
                  <from>
                    <xdr:col>5</xdr:col>
                    <xdr:colOff>333375</xdr:colOff>
                    <xdr:row>99</xdr:row>
                    <xdr:rowOff>133350</xdr:rowOff>
                  </from>
                  <to>
                    <xdr:col>5</xdr:col>
                    <xdr:colOff>571500</xdr:colOff>
                    <xdr:row>101</xdr:row>
                    <xdr:rowOff>28575</xdr:rowOff>
                  </to>
                </anchor>
              </controlPr>
            </control>
          </mc:Choice>
        </mc:AlternateContent>
        <mc:AlternateContent xmlns:mc="http://schemas.openxmlformats.org/markup-compatibility/2006">
          <mc:Choice Requires="x14">
            <control shapeId="9324" r:id="rId91" name="Check Box 108">
              <controlPr defaultSize="0" autoFill="0" autoLine="0" autoPict="0">
                <anchor moveWithCells="1" sizeWithCells="1">
                  <from>
                    <xdr:col>6</xdr:col>
                    <xdr:colOff>419100</xdr:colOff>
                    <xdr:row>99</xdr:row>
                    <xdr:rowOff>133350</xdr:rowOff>
                  </from>
                  <to>
                    <xdr:col>6</xdr:col>
                    <xdr:colOff>657225</xdr:colOff>
                    <xdr:row>101</xdr:row>
                    <xdr:rowOff>28575</xdr:rowOff>
                  </to>
                </anchor>
              </controlPr>
            </control>
          </mc:Choice>
        </mc:AlternateContent>
        <mc:AlternateContent xmlns:mc="http://schemas.openxmlformats.org/markup-compatibility/2006">
          <mc:Choice Requires="x14">
            <control shapeId="9325" r:id="rId92" name="Check Box 109">
              <controlPr defaultSize="0" autoFill="0" autoLine="0" autoPict="0">
                <anchor moveWithCells="1" sizeWithCells="1">
                  <from>
                    <xdr:col>8</xdr:col>
                    <xdr:colOff>314325</xdr:colOff>
                    <xdr:row>62</xdr:row>
                    <xdr:rowOff>152400</xdr:rowOff>
                  </from>
                  <to>
                    <xdr:col>8</xdr:col>
                    <xdr:colOff>523875</xdr:colOff>
                    <xdr:row>64</xdr:row>
                    <xdr:rowOff>28575</xdr:rowOff>
                  </to>
                </anchor>
              </controlPr>
            </control>
          </mc:Choice>
        </mc:AlternateContent>
        <mc:AlternateContent xmlns:mc="http://schemas.openxmlformats.org/markup-compatibility/2006">
          <mc:Choice Requires="x14">
            <control shapeId="9326" r:id="rId93" name="Check Box 110">
              <controlPr defaultSize="0" autoFill="0" autoLine="0" autoPict="0">
                <anchor moveWithCells="1" sizeWithCells="1">
                  <from>
                    <xdr:col>9</xdr:col>
                    <xdr:colOff>390525</xdr:colOff>
                    <xdr:row>62</xdr:row>
                    <xdr:rowOff>142875</xdr:rowOff>
                  </from>
                  <to>
                    <xdr:col>10</xdr:col>
                    <xdr:colOff>19050</xdr:colOff>
                    <xdr:row>64</xdr:row>
                    <xdr:rowOff>19050</xdr:rowOff>
                  </to>
                </anchor>
              </controlPr>
            </control>
          </mc:Choice>
        </mc:AlternateContent>
        <mc:AlternateContent xmlns:mc="http://schemas.openxmlformats.org/markup-compatibility/2006">
          <mc:Choice Requires="x14">
            <control shapeId="9327" r:id="rId94" name="Check Box 111">
              <controlPr defaultSize="0" autoFill="0" autoLine="0" autoPict="0">
                <anchor moveWithCells="1" sizeWithCells="1">
                  <from>
                    <xdr:col>8</xdr:col>
                    <xdr:colOff>323850</xdr:colOff>
                    <xdr:row>75</xdr:row>
                    <xdr:rowOff>142875</xdr:rowOff>
                  </from>
                  <to>
                    <xdr:col>8</xdr:col>
                    <xdr:colOff>533400</xdr:colOff>
                    <xdr:row>77</xdr:row>
                    <xdr:rowOff>19050</xdr:rowOff>
                  </to>
                </anchor>
              </controlPr>
            </control>
          </mc:Choice>
        </mc:AlternateContent>
        <mc:AlternateContent xmlns:mc="http://schemas.openxmlformats.org/markup-compatibility/2006">
          <mc:Choice Requires="x14">
            <control shapeId="9328" r:id="rId95" name="Check Box 112">
              <controlPr defaultSize="0" autoFill="0" autoLine="0" autoPict="0">
                <anchor moveWithCells="1" sizeWithCells="1">
                  <from>
                    <xdr:col>9</xdr:col>
                    <xdr:colOff>419100</xdr:colOff>
                    <xdr:row>75</xdr:row>
                    <xdr:rowOff>142875</xdr:rowOff>
                  </from>
                  <to>
                    <xdr:col>10</xdr:col>
                    <xdr:colOff>47625</xdr:colOff>
                    <xdr:row>77</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64"/>
  <sheetViews>
    <sheetView view="pageBreakPreview" topLeftCell="A58" zoomScaleNormal="100" zoomScaleSheetLayoutView="100" workbookViewId="0">
      <selection activeCell="A5" sqref="A5:XFD64"/>
    </sheetView>
  </sheetViews>
  <sheetFormatPr defaultRowHeight="14.25"/>
  <cols>
    <col min="1" max="1" width="9.140625" style="97" customWidth="1"/>
    <col min="2" max="2" width="67.5703125" style="99" bestFit="1" customWidth="1"/>
    <col min="3" max="3" width="50.7109375" style="97" customWidth="1"/>
    <col min="4" max="16384" width="9.140625" style="97"/>
  </cols>
  <sheetData>
    <row r="1" spans="1:3" s="124" customFormat="1" ht="17.25">
      <c r="A1" s="844" t="s">
        <v>835</v>
      </c>
      <c r="B1" s="844"/>
      <c r="C1" s="844"/>
    </row>
    <row r="2" spans="1:3" s="124" customFormat="1">
      <c r="A2" s="845" t="s">
        <v>836</v>
      </c>
      <c r="B2" s="845"/>
      <c r="C2" s="845"/>
    </row>
    <row r="3" spans="1:3">
      <c r="A3" s="323" t="s">
        <v>837</v>
      </c>
      <c r="B3" s="98" t="s">
        <v>81</v>
      </c>
      <c r="C3" s="324" t="s">
        <v>838</v>
      </c>
    </row>
    <row r="4" spans="1:3" s="328" customFormat="1" ht="18" customHeight="1">
      <c r="A4" s="325"/>
      <c r="B4" s="326" t="s">
        <v>904</v>
      </c>
      <c r="C4" s="327"/>
    </row>
    <row r="5" spans="1:3" s="330" customFormat="1" ht="18" customHeight="1">
      <c r="A5" s="325"/>
      <c r="B5" s="329" t="s">
        <v>283</v>
      </c>
      <c r="C5" s="991" t="s">
        <v>906</v>
      </c>
    </row>
    <row r="6" spans="1:3" s="330" customFormat="1" ht="18" customHeight="1">
      <c r="A6" s="325"/>
      <c r="B6" s="329" t="s">
        <v>839</v>
      </c>
      <c r="C6" s="345"/>
    </row>
    <row r="7" spans="1:3" s="330" customFormat="1" ht="18" customHeight="1">
      <c r="A7" s="325"/>
      <c r="B7" s="329" t="s">
        <v>840</v>
      </c>
      <c r="C7" s="345"/>
    </row>
    <row r="8" spans="1:3" s="330" customFormat="1" ht="18" customHeight="1">
      <c r="A8" s="325"/>
      <c r="B8" s="346" t="s">
        <v>905</v>
      </c>
      <c r="C8" s="123"/>
    </row>
    <row r="9" spans="1:3" s="330" customFormat="1" ht="18" customHeight="1">
      <c r="A9" s="325"/>
      <c r="B9" s="331" t="s">
        <v>274</v>
      </c>
      <c r="C9" s="123"/>
    </row>
    <row r="10" spans="1:3" s="330" customFormat="1" ht="18" customHeight="1">
      <c r="A10" s="325"/>
      <c r="B10" s="331" t="s">
        <v>275</v>
      </c>
      <c r="C10" s="123"/>
    </row>
    <row r="11" spans="1:3" s="334" customFormat="1" ht="18" customHeight="1">
      <c r="A11" s="325"/>
      <c r="B11" s="332" t="s">
        <v>276</v>
      </c>
      <c r="C11" s="333"/>
    </row>
    <row r="12" spans="1:3" s="334" customFormat="1" ht="18" customHeight="1">
      <c r="A12" s="325"/>
      <c r="B12" s="332" t="s">
        <v>277</v>
      </c>
      <c r="C12" s="333"/>
    </row>
    <row r="13" spans="1:3" ht="18" customHeight="1">
      <c r="A13" s="325"/>
      <c r="B13" s="335" t="s">
        <v>284</v>
      </c>
      <c r="C13" s="336"/>
    </row>
    <row r="14" spans="1:3" ht="18" customHeight="1">
      <c r="A14" s="325"/>
      <c r="B14" s="337" t="s">
        <v>278</v>
      </c>
      <c r="C14" s="338"/>
    </row>
    <row r="15" spans="1:3" ht="18" customHeight="1">
      <c r="A15" s="325"/>
      <c r="B15" s="337" t="s">
        <v>235</v>
      </c>
      <c r="C15" s="338"/>
    </row>
    <row r="16" spans="1:3" ht="18" customHeight="1">
      <c r="A16" s="325"/>
      <c r="B16" s="339" t="s">
        <v>863</v>
      </c>
      <c r="C16" s="340"/>
    </row>
    <row r="17" spans="1:3" ht="18" customHeight="1">
      <c r="A17" s="325"/>
      <c r="B17" s="339" t="s">
        <v>922</v>
      </c>
      <c r="C17" s="340"/>
    </row>
    <row r="18" spans="1:3" ht="18" customHeight="1">
      <c r="A18" s="325"/>
      <c r="B18" s="339" t="s">
        <v>923</v>
      </c>
      <c r="C18" s="340"/>
    </row>
    <row r="19" spans="1:3" ht="18" customHeight="1">
      <c r="A19" s="325"/>
      <c r="B19" s="339" t="s">
        <v>924</v>
      </c>
      <c r="C19" s="340"/>
    </row>
    <row r="20" spans="1:3" ht="18" customHeight="1">
      <c r="A20" s="325"/>
      <c r="B20" s="339" t="s">
        <v>285</v>
      </c>
      <c r="C20" s="340"/>
    </row>
    <row r="21" spans="1:3" ht="18" customHeight="1">
      <c r="A21" s="325"/>
      <c r="B21" s="339" t="s">
        <v>864</v>
      </c>
      <c r="C21" s="340"/>
    </row>
    <row r="22" spans="1:3" ht="18" customHeight="1">
      <c r="A22" s="325"/>
      <c r="B22" s="339" t="s">
        <v>279</v>
      </c>
      <c r="C22" s="340"/>
    </row>
    <row r="23" spans="1:3" ht="18" customHeight="1">
      <c r="A23" s="325"/>
      <c r="B23" s="341" t="s">
        <v>286</v>
      </c>
      <c r="C23" s="342"/>
    </row>
    <row r="24" spans="1:3" ht="18" customHeight="1">
      <c r="A24" s="325"/>
      <c r="B24" s="339" t="s">
        <v>287</v>
      </c>
      <c r="C24" s="343"/>
    </row>
    <row r="25" spans="1:3" ht="18" customHeight="1">
      <c r="A25" s="325"/>
      <c r="B25" s="339" t="s">
        <v>865</v>
      </c>
      <c r="C25" s="343"/>
    </row>
    <row r="26" spans="1:3" ht="18" customHeight="1">
      <c r="A26" s="325"/>
      <c r="B26" s="339" t="s">
        <v>866</v>
      </c>
      <c r="C26" s="343"/>
    </row>
    <row r="27" spans="1:3" ht="18" customHeight="1">
      <c r="A27" s="325"/>
      <c r="B27" s="339" t="s">
        <v>419</v>
      </c>
      <c r="C27" s="343"/>
    </row>
    <row r="28" spans="1:3" ht="18" customHeight="1">
      <c r="A28" s="325"/>
      <c r="B28" s="339" t="s">
        <v>420</v>
      </c>
      <c r="C28" s="343"/>
    </row>
    <row r="29" spans="1:3" ht="18" customHeight="1">
      <c r="A29" s="325"/>
      <c r="B29" s="339" t="s">
        <v>421</v>
      </c>
      <c r="C29" s="343"/>
    </row>
    <row r="30" spans="1:3" ht="18" customHeight="1">
      <c r="A30" s="325"/>
      <c r="B30" s="339" t="s">
        <v>288</v>
      </c>
      <c r="C30" s="343"/>
    </row>
    <row r="31" spans="1:3" ht="18" customHeight="1">
      <c r="A31" s="325"/>
      <c r="B31" s="341" t="s">
        <v>423</v>
      </c>
      <c r="C31" s="343"/>
    </row>
    <row r="32" spans="1:3" ht="18" customHeight="1">
      <c r="A32" s="325"/>
      <c r="B32" s="341" t="s">
        <v>422</v>
      </c>
      <c r="C32" s="343"/>
    </row>
    <row r="33" spans="1:3" ht="18" customHeight="1">
      <c r="A33" s="325"/>
      <c r="B33" s="341" t="s">
        <v>868</v>
      </c>
      <c r="C33" s="343"/>
    </row>
    <row r="34" spans="1:3" ht="18" customHeight="1">
      <c r="A34" s="325"/>
      <c r="B34" s="341" t="s">
        <v>869</v>
      </c>
      <c r="C34" s="343"/>
    </row>
    <row r="35" spans="1:3" ht="18" customHeight="1">
      <c r="A35" s="325"/>
      <c r="B35" s="341" t="s">
        <v>867</v>
      </c>
      <c r="C35" s="343"/>
    </row>
    <row r="36" spans="1:3" ht="18" customHeight="1">
      <c r="A36" s="325"/>
      <c r="B36" s="341" t="s">
        <v>870</v>
      </c>
      <c r="C36" s="343"/>
    </row>
    <row r="37" spans="1:3" ht="18" customHeight="1">
      <c r="A37" s="325"/>
      <c r="B37" s="341" t="s">
        <v>871</v>
      </c>
      <c r="C37" s="343"/>
    </row>
    <row r="38" spans="1:3" ht="18" customHeight="1">
      <c r="A38" s="325"/>
      <c r="B38" s="341" t="s">
        <v>424</v>
      </c>
      <c r="C38" s="343"/>
    </row>
    <row r="39" spans="1:3" ht="18" customHeight="1">
      <c r="A39" s="325"/>
      <c r="B39" s="331" t="s">
        <v>289</v>
      </c>
      <c r="C39" s="344"/>
    </row>
    <row r="40" spans="1:3" ht="18" customHeight="1">
      <c r="A40" s="325"/>
      <c r="B40" s="331" t="s">
        <v>290</v>
      </c>
      <c r="C40" s="344"/>
    </row>
    <row r="41" spans="1:3" ht="18" customHeight="1">
      <c r="A41" s="325"/>
      <c r="B41" s="341" t="s">
        <v>291</v>
      </c>
      <c r="C41" s="992" t="s">
        <v>841</v>
      </c>
    </row>
    <row r="42" spans="1:3" ht="18" customHeight="1">
      <c r="A42" s="325"/>
      <c r="B42" s="341" t="s">
        <v>292</v>
      </c>
      <c r="C42" s="992" t="s">
        <v>841</v>
      </c>
    </row>
    <row r="43" spans="1:3" ht="18" customHeight="1">
      <c r="A43" s="325"/>
      <c r="B43" s="335" t="s">
        <v>293</v>
      </c>
      <c r="C43" s="992" t="s">
        <v>841</v>
      </c>
    </row>
    <row r="44" spans="1:3" ht="18" customHeight="1">
      <c r="A44" s="325"/>
      <c r="B44" s="341" t="s">
        <v>425</v>
      </c>
      <c r="C44" s="992" t="s">
        <v>841</v>
      </c>
    </row>
    <row r="45" spans="1:3" ht="18" customHeight="1">
      <c r="A45" s="325"/>
      <c r="B45" s="341" t="s">
        <v>842</v>
      </c>
      <c r="C45" s="992" t="s">
        <v>841</v>
      </c>
    </row>
    <row r="46" spans="1:3" ht="18" customHeight="1">
      <c r="A46" s="325"/>
      <c r="B46" s="335" t="s">
        <v>843</v>
      </c>
      <c r="C46" s="992" t="s">
        <v>841</v>
      </c>
    </row>
    <row r="47" spans="1:3" ht="18" customHeight="1">
      <c r="A47" s="325"/>
      <c r="B47" s="335" t="s">
        <v>844</v>
      </c>
      <c r="C47" s="336" t="s">
        <v>845</v>
      </c>
    </row>
    <row r="48" spans="1:3" ht="18" customHeight="1">
      <c r="A48" s="325"/>
      <c r="B48" s="335" t="s">
        <v>846</v>
      </c>
      <c r="C48" s="336" t="s">
        <v>845</v>
      </c>
    </row>
    <row r="49" spans="1:3" ht="18" customHeight="1">
      <c r="A49" s="325"/>
      <c r="B49" s="335" t="s">
        <v>847</v>
      </c>
      <c r="C49" s="336" t="s">
        <v>845</v>
      </c>
    </row>
    <row r="50" spans="1:3" ht="18" customHeight="1">
      <c r="A50" s="325"/>
      <c r="B50" s="335" t="s">
        <v>848</v>
      </c>
      <c r="C50" s="336" t="s">
        <v>845</v>
      </c>
    </row>
    <row r="51" spans="1:3" ht="18" customHeight="1">
      <c r="A51" s="325"/>
      <c r="B51" s="335" t="s">
        <v>849</v>
      </c>
      <c r="C51" s="336" t="s">
        <v>845</v>
      </c>
    </row>
    <row r="52" spans="1:3" ht="18" customHeight="1">
      <c r="A52" s="325"/>
      <c r="B52" s="335" t="s">
        <v>850</v>
      </c>
      <c r="C52" s="336" t="s">
        <v>845</v>
      </c>
    </row>
    <row r="53" spans="1:3" ht="18" customHeight="1">
      <c r="A53" s="325"/>
      <c r="B53" s="335" t="s">
        <v>851</v>
      </c>
      <c r="C53" s="336" t="s">
        <v>845</v>
      </c>
    </row>
    <row r="54" spans="1:3" ht="18" customHeight="1">
      <c r="A54" s="325"/>
      <c r="B54" s="335" t="s">
        <v>852</v>
      </c>
      <c r="C54" s="336" t="s">
        <v>845</v>
      </c>
    </row>
    <row r="55" spans="1:3" ht="18" customHeight="1">
      <c r="A55" s="325"/>
      <c r="B55" s="335" t="s">
        <v>853</v>
      </c>
      <c r="C55" s="336" t="s">
        <v>845</v>
      </c>
    </row>
    <row r="56" spans="1:3" ht="18" customHeight="1">
      <c r="A56" s="325"/>
      <c r="B56" s="335" t="s">
        <v>854</v>
      </c>
      <c r="C56" s="336" t="s">
        <v>845</v>
      </c>
    </row>
    <row r="57" spans="1:3" ht="18" customHeight="1">
      <c r="A57" s="325"/>
      <c r="B57" s="335" t="s">
        <v>855</v>
      </c>
      <c r="C57" s="336" t="s">
        <v>845</v>
      </c>
    </row>
    <row r="58" spans="1:3" ht="18" customHeight="1">
      <c r="A58" s="325"/>
      <c r="B58" s="335" t="s">
        <v>856</v>
      </c>
      <c r="C58" s="336" t="s">
        <v>845</v>
      </c>
    </row>
    <row r="59" spans="1:3" ht="18" customHeight="1">
      <c r="A59" s="325"/>
      <c r="B59" s="335" t="s">
        <v>857</v>
      </c>
      <c r="C59" s="336" t="s">
        <v>845</v>
      </c>
    </row>
    <row r="60" spans="1:3" ht="18" customHeight="1">
      <c r="A60" s="325"/>
      <c r="B60" s="335" t="s">
        <v>858</v>
      </c>
      <c r="C60" s="336" t="s">
        <v>845</v>
      </c>
    </row>
    <row r="61" spans="1:3" ht="18" customHeight="1">
      <c r="A61" s="325"/>
      <c r="B61" s="335" t="s">
        <v>859</v>
      </c>
      <c r="C61" s="336" t="s">
        <v>845</v>
      </c>
    </row>
    <row r="62" spans="1:3" ht="18" customHeight="1">
      <c r="A62" s="325"/>
      <c r="B62" s="335" t="s">
        <v>860</v>
      </c>
      <c r="C62" s="336" t="s">
        <v>845</v>
      </c>
    </row>
    <row r="63" spans="1:3" ht="18" customHeight="1">
      <c r="A63" s="325"/>
      <c r="B63" s="335" t="s">
        <v>861</v>
      </c>
      <c r="C63" s="336" t="s">
        <v>845</v>
      </c>
    </row>
    <row r="64" spans="1:3" ht="18" customHeight="1">
      <c r="A64" s="325"/>
      <c r="B64" s="335" t="s">
        <v>862</v>
      </c>
      <c r="C64" s="336" t="s">
        <v>845</v>
      </c>
    </row>
  </sheetData>
  <mergeCells count="2">
    <mergeCell ref="A1:C1"/>
    <mergeCell ref="A2:C2"/>
  </mergeCells>
  <phoneticPr fontId="10"/>
  <pageMargins left="0.78740157480314965" right="0.78740157480314965" top="0.35433070866141736" bottom="0.35433070866141736"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sizeWithCells="1">
                  <from>
                    <xdr:col>0</xdr:col>
                    <xdr:colOff>190500</xdr:colOff>
                    <xdr:row>3</xdr:row>
                    <xdr:rowOff>47625</xdr:rowOff>
                  </from>
                  <to>
                    <xdr:col>0</xdr:col>
                    <xdr:colOff>438150</xdr:colOff>
                    <xdr:row>3</xdr:row>
                    <xdr:rowOff>200025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sizeWithCells="1">
                  <from>
                    <xdr:col>0</xdr:col>
                    <xdr:colOff>190500</xdr:colOff>
                    <xdr:row>10</xdr:row>
                    <xdr:rowOff>47625</xdr:rowOff>
                  </from>
                  <to>
                    <xdr:col>0</xdr:col>
                    <xdr:colOff>438150</xdr:colOff>
                    <xdr:row>10</xdr:row>
                    <xdr:rowOff>200025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sizeWithCells="1">
                  <from>
                    <xdr:col>0</xdr:col>
                    <xdr:colOff>190500</xdr:colOff>
                    <xdr:row>12</xdr:row>
                    <xdr:rowOff>47625</xdr:rowOff>
                  </from>
                  <to>
                    <xdr:col>0</xdr:col>
                    <xdr:colOff>438150</xdr:colOff>
                    <xdr:row>12</xdr:row>
                    <xdr:rowOff>200025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sizeWithCells="1">
                  <from>
                    <xdr:col>0</xdr:col>
                    <xdr:colOff>190500</xdr:colOff>
                    <xdr:row>13</xdr:row>
                    <xdr:rowOff>47625</xdr:rowOff>
                  </from>
                  <to>
                    <xdr:col>0</xdr:col>
                    <xdr:colOff>438150</xdr:colOff>
                    <xdr:row>13</xdr:row>
                    <xdr:rowOff>200025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sizeWithCells="1">
                  <from>
                    <xdr:col>0</xdr:col>
                    <xdr:colOff>190500</xdr:colOff>
                    <xdr:row>14</xdr:row>
                    <xdr:rowOff>47625</xdr:rowOff>
                  </from>
                  <to>
                    <xdr:col>0</xdr:col>
                    <xdr:colOff>438150</xdr:colOff>
                    <xdr:row>14</xdr:row>
                    <xdr:rowOff>200025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sizeWithCells="1">
                  <from>
                    <xdr:col>0</xdr:col>
                    <xdr:colOff>190500</xdr:colOff>
                    <xdr:row>16</xdr:row>
                    <xdr:rowOff>47625</xdr:rowOff>
                  </from>
                  <to>
                    <xdr:col>0</xdr:col>
                    <xdr:colOff>438150</xdr:colOff>
                    <xdr:row>16</xdr:row>
                    <xdr:rowOff>200025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sizeWithCells="1">
                  <from>
                    <xdr:col>0</xdr:col>
                    <xdr:colOff>190500</xdr:colOff>
                    <xdr:row>22</xdr:row>
                    <xdr:rowOff>47625</xdr:rowOff>
                  </from>
                  <to>
                    <xdr:col>0</xdr:col>
                    <xdr:colOff>438150</xdr:colOff>
                    <xdr:row>22</xdr:row>
                    <xdr:rowOff>200025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0</xdr:col>
                    <xdr:colOff>190500</xdr:colOff>
                    <xdr:row>23</xdr:row>
                    <xdr:rowOff>47625</xdr:rowOff>
                  </from>
                  <to>
                    <xdr:col>0</xdr:col>
                    <xdr:colOff>438150</xdr:colOff>
                    <xdr:row>23</xdr:row>
                    <xdr:rowOff>200025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sizeWithCells="1">
                  <from>
                    <xdr:col>0</xdr:col>
                    <xdr:colOff>190500</xdr:colOff>
                    <xdr:row>26</xdr:row>
                    <xdr:rowOff>47625</xdr:rowOff>
                  </from>
                  <to>
                    <xdr:col>0</xdr:col>
                    <xdr:colOff>438150</xdr:colOff>
                    <xdr:row>26</xdr:row>
                    <xdr:rowOff>200025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sizeWithCells="1">
                  <from>
                    <xdr:col>0</xdr:col>
                    <xdr:colOff>190500</xdr:colOff>
                    <xdr:row>27</xdr:row>
                    <xdr:rowOff>47625</xdr:rowOff>
                  </from>
                  <to>
                    <xdr:col>0</xdr:col>
                    <xdr:colOff>438150</xdr:colOff>
                    <xdr:row>27</xdr:row>
                    <xdr:rowOff>200025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sizeWithCells="1">
                  <from>
                    <xdr:col>0</xdr:col>
                    <xdr:colOff>190500</xdr:colOff>
                    <xdr:row>28</xdr:row>
                    <xdr:rowOff>47625</xdr:rowOff>
                  </from>
                  <to>
                    <xdr:col>0</xdr:col>
                    <xdr:colOff>438150</xdr:colOff>
                    <xdr:row>28</xdr:row>
                    <xdr:rowOff>200025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sizeWithCells="1">
                  <from>
                    <xdr:col>0</xdr:col>
                    <xdr:colOff>190500</xdr:colOff>
                    <xdr:row>29</xdr:row>
                    <xdr:rowOff>47625</xdr:rowOff>
                  </from>
                  <to>
                    <xdr:col>0</xdr:col>
                    <xdr:colOff>438150</xdr:colOff>
                    <xdr:row>29</xdr:row>
                    <xdr:rowOff>200025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sizeWithCells="1">
                  <from>
                    <xdr:col>0</xdr:col>
                    <xdr:colOff>190500</xdr:colOff>
                    <xdr:row>31</xdr:row>
                    <xdr:rowOff>47625</xdr:rowOff>
                  </from>
                  <to>
                    <xdr:col>0</xdr:col>
                    <xdr:colOff>438150</xdr:colOff>
                    <xdr:row>31</xdr:row>
                    <xdr:rowOff>200025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sizeWithCells="1">
                  <from>
                    <xdr:col>0</xdr:col>
                    <xdr:colOff>190500</xdr:colOff>
                    <xdr:row>38</xdr:row>
                    <xdr:rowOff>47625</xdr:rowOff>
                  </from>
                  <to>
                    <xdr:col>0</xdr:col>
                    <xdr:colOff>438150</xdr:colOff>
                    <xdr:row>38</xdr:row>
                    <xdr:rowOff>200025</xdr:rowOff>
                  </to>
                </anchor>
              </controlPr>
            </control>
          </mc:Choice>
        </mc:AlternateContent>
        <mc:AlternateContent xmlns:mc="http://schemas.openxmlformats.org/markup-compatibility/2006">
          <mc:Choice Requires="x14">
            <control shapeId="30739" r:id="rId18" name="Check Box 19">
              <controlPr defaultSize="0" autoFill="0" autoLine="0" autoPict="0">
                <anchor moveWithCells="1" sizeWithCells="1">
                  <from>
                    <xdr:col>0</xdr:col>
                    <xdr:colOff>190500</xdr:colOff>
                    <xdr:row>40</xdr:row>
                    <xdr:rowOff>47625</xdr:rowOff>
                  </from>
                  <to>
                    <xdr:col>0</xdr:col>
                    <xdr:colOff>438150</xdr:colOff>
                    <xdr:row>40</xdr:row>
                    <xdr:rowOff>200025</xdr:rowOff>
                  </to>
                </anchor>
              </controlPr>
            </control>
          </mc:Choice>
        </mc:AlternateContent>
        <mc:AlternateContent xmlns:mc="http://schemas.openxmlformats.org/markup-compatibility/2006">
          <mc:Choice Requires="x14">
            <control shapeId="30740" r:id="rId19" name="Check Box 20">
              <controlPr defaultSize="0" autoFill="0" autoLine="0" autoPict="0">
                <anchor moveWithCells="1" sizeWithCells="1">
                  <from>
                    <xdr:col>0</xdr:col>
                    <xdr:colOff>190500</xdr:colOff>
                    <xdr:row>41</xdr:row>
                    <xdr:rowOff>47625</xdr:rowOff>
                  </from>
                  <to>
                    <xdr:col>0</xdr:col>
                    <xdr:colOff>438150</xdr:colOff>
                    <xdr:row>41</xdr:row>
                    <xdr:rowOff>200025</xdr:rowOff>
                  </to>
                </anchor>
              </controlPr>
            </control>
          </mc:Choice>
        </mc:AlternateContent>
        <mc:AlternateContent xmlns:mc="http://schemas.openxmlformats.org/markup-compatibility/2006">
          <mc:Choice Requires="x14">
            <control shapeId="30741" r:id="rId20" name="Check Box 21">
              <controlPr defaultSize="0" autoFill="0" autoLine="0" autoPict="0">
                <anchor moveWithCells="1" sizeWithCells="1">
                  <from>
                    <xdr:col>0</xdr:col>
                    <xdr:colOff>190500</xdr:colOff>
                    <xdr:row>42</xdr:row>
                    <xdr:rowOff>47625</xdr:rowOff>
                  </from>
                  <to>
                    <xdr:col>0</xdr:col>
                    <xdr:colOff>438150</xdr:colOff>
                    <xdr:row>42</xdr:row>
                    <xdr:rowOff>200025</xdr:rowOff>
                  </to>
                </anchor>
              </controlPr>
            </control>
          </mc:Choice>
        </mc:AlternateContent>
        <mc:AlternateContent xmlns:mc="http://schemas.openxmlformats.org/markup-compatibility/2006">
          <mc:Choice Requires="x14">
            <control shapeId="30742" r:id="rId21" name="Check Box 22">
              <controlPr defaultSize="0" autoFill="0" autoLine="0" autoPict="0">
                <anchor moveWithCells="1" sizeWithCells="1">
                  <from>
                    <xdr:col>0</xdr:col>
                    <xdr:colOff>190500</xdr:colOff>
                    <xdr:row>7</xdr:row>
                    <xdr:rowOff>47625</xdr:rowOff>
                  </from>
                  <to>
                    <xdr:col>0</xdr:col>
                    <xdr:colOff>438150</xdr:colOff>
                    <xdr:row>7</xdr:row>
                    <xdr:rowOff>200025</xdr:rowOff>
                  </to>
                </anchor>
              </controlPr>
            </control>
          </mc:Choice>
        </mc:AlternateContent>
        <mc:AlternateContent xmlns:mc="http://schemas.openxmlformats.org/markup-compatibility/2006">
          <mc:Choice Requires="x14">
            <control shapeId="30743" r:id="rId22" name="Check Box 23">
              <controlPr defaultSize="0" autoFill="0" autoLine="0" autoPict="0">
                <anchor moveWithCells="1" sizeWithCells="1">
                  <from>
                    <xdr:col>0</xdr:col>
                    <xdr:colOff>190500</xdr:colOff>
                    <xdr:row>8</xdr:row>
                    <xdr:rowOff>47625</xdr:rowOff>
                  </from>
                  <to>
                    <xdr:col>0</xdr:col>
                    <xdr:colOff>438150</xdr:colOff>
                    <xdr:row>8</xdr:row>
                    <xdr:rowOff>200025</xdr:rowOff>
                  </to>
                </anchor>
              </controlPr>
            </control>
          </mc:Choice>
        </mc:AlternateContent>
        <mc:AlternateContent xmlns:mc="http://schemas.openxmlformats.org/markup-compatibility/2006">
          <mc:Choice Requires="x14">
            <control shapeId="30744" r:id="rId23" name="Check Box 24">
              <controlPr defaultSize="0" autoFill="0" autoLine="0" autoPict="0">
                <anchor moveWithCells="1" sizeWithCells="1">
                  <from>
                    <xdr:col>0</xdr:col>
                    <xdr:colOff>190500</xdr:colOff>
                    <xdr:row>9</xdr:row>
                    <xdr:rowOff>47625</xdr:rowOff>
                  </from>
                  <to>
                    <xdr:col>0</xdr:col>
                    <xdr:colOff>438150</xdr:colOff>
                    <xdr:row>9</xdr:row>
                    <xdr:rowOff>200025</xdr:rowOff>
                  </to>
                </anchor>
              </controlPr>
            </control>
          </mc:Choice>
        </mc:AlternateContent>
        <mc:AlternateContent xmlns:mc="http://schemas.openxmlformats.org/markup-compatibility/2006">
          <mc:Choice Requires="x14">
            <control shapeId="30745" r:id="rId24" name="Check Box 25">
              <controlPr defaultSize="0" autoFill="0" autoLine="0" autoPict="0">
                <anchor moveWithCells="1" sizeWithCells="1">
                  <from>
                    <xdr:col>0</xdr:col>
                    <xdr:colOff>190500</xdr:colOff>
                    <xdr:row>4</xdr:row>
                    <xdr:rowOff>47625</xdr:rowOff>
                  </from>
                  <to>
                    <xdr:col>0</xdr:col>
                    <xdr:colOff>438150</xdr:colOff>
                    <xdr:row>4</xdr:row>
                    <xdr:rowOff>200025</xdr:rowOff>
                  </to>
                </anchor>
              </controlPr>
            </control>
          </mc:Choice>
        </mc:AlternateContent>
        <mc:AlternateContent xmlns:mc="http://schemas.openxmlformats.org/markup-compatibility/2006">
          <mc:Choice Requires="x14">
            <control shapeId="30746" r:id="rId25" name="Check Box 26">
              <controlPr defaultSize="0" autoFill="0" autoLine="0" autoPict="0">
                <anchor moveWithCells="1" sizeWithCells="1">
                  <from>
                    <xdr:col>0</xdr:col>
                    <xdr:colOff>190500</xdr:colOff>
                    <xdr:row>11</xdr:row>
                    <xdr:rowOff>47625</xdr:rowOff>
                  </from>
                  <to>
                    <xdr:col>0</xdr:col>
                    <xdr:colOff>438150</xdr:colOff>
                    <xdr:row>11</xdr:row>
                    <xdr:rowOff>200025</xdr:rowOff>
                  </to>
                </anchor>
              </controlPr>
            </control>
          </mc:Choice>
        </mc:AlternateContent>
        <mc:AlternateContent xmlns:mc="http://schemas.openxmlformats.org/markup-compatibility/2006">
          <mc:Choice Requires="x14">
            <control shapeId="30747" r:id="rId26" name="Check Box 27">
              <controlPr defaultSize="0" autoFill="0" autoLine="0" autoPict="0">
                <anchor moveWithCells="1" sizeWithCells="1">
                  <from>
                    <xdr:col>0</xdr:col>
                    <xdr:colOff>190500</xdr:colOff>
                    <xdr:row>19</xdr:row>
                    <xdr:rowOff>47625</xdr:rowOff>
                  </from>
                  <to>
                    <xdr:col>0</xdr:col>
                    <xdr:colOff>438150</xdr:colOff>
                    <xdr:row>19</xdr:row>
                    <xdr:rowOff>200025</xdr:rowOff>
                  </to>
                </anchor>
              </controlPr>
            </control>
          </mc:Choice>
        </mc:AlternateContent>
        <mc:AlternateContent xmlns:mc="http://schemas.openxmlformats.org/markup-compatibility/2006">
          <mc:Choice Requires="x14">
            <control shapeId="30749" r:id="rId27" name="Check Box 29">
              <controlPr defaultSize="0" autoFill="0" autoLine="0" autoPict="0">
                <anchor moveWithCells="1" sizeWithCells="1">
                  <from>
                    <xdr:col>0</xdr:col>
                    <xdr:colOff>190500</xdr:colOff>
                    <xdr:row>21</xdr:row>
                    <xdr:rowOff>47625</xdr:rowOff>
                  </from>
                  <to>
                    <xdr:col>0</xdr:col>
                    <xdr:colOff>438150</xdr:colOff>
                    <xdr:row>21</xdr:row>
                    <xdr:rowOff>200025</xdr:rowOff>
                  </to>
                </anchor>
              </controlPr>
            </control>
          </mc:Choice>
        </mc:AlternateContent>
        <mc:AlternateContent xmlns:mc="http://schemas.openxmlformats.org/markup-compatibility/2006">
          <mc:Choice Requires="x14">
            <control shapeId="30750" r:id="rId28" name="Check Box 30">
              <controlPr defaultSize="0" autoFill="0" autoLine="0" autoPict="0">
                <anchor moveWithCells="1" sizeWithCells="1">
                  <from>
                    <xdr:col>0</xdr:col>
                    <xdr:colOff>190500</xdr:colOff>
                    <xdr:row>37</xdr:row>
                    <xdr:rowOff>47625</xdr:rowOff>
                  </from>
                  <to>
                    <xdr:col>0</xdr:col>
                    <xdr:colOff>438150</xdr:colOff>
                    <xdr:row>37</xdr:row>
                    <xdr:rowOff>200025</xdr:rowOff>
                  </to>
                </anchor>
              </controlPr>
            </control>
          </mc:Choice>
        </mc:AlternateContent>
        <mc:AlternateContent xmlns:mc="http://schemas.openxmlformats.org/markup-compatibility/2006">
          <mc:Choice Requires="x14">
            <control shapeId="30751" r:id="rId29" name="Check Box 31">
              <controlPr defaultSize="0" autoFill="0" autoLine="0" autoPict="0">
                <anchor moveWithCells="1" sizeWithCells="1">
                  <from>
                    <xdr:col>0</xdr:col>
                    <xdr:colOff>190500</xdr:colOff>
                    <xdr:row>39</xdr:row>
                    <xdr:rowOff>47625</xdr:rowOff>
                  </from>
                  <to>
                    <xdr:col>0</xdr:col>
                    <xdr:colOff>438150</xdr:colOff>
                    <xdr:row>39</xdr:row>
                    <xdr:rowOff>200025</xdr:rowOff>
                  </to>
                </anchor>
              </controlPr>
            </control>
          </mc:Choice>
        </mc:AlternateContent>
        <mc:AlternateContent xmlns:mc="http://schemas.openxmlformats.org/markup-compatibility/2006">
          <mc:Choice Requires="x14">
            <control shapeId="30756" r:id="rId30" name="Check Box 36">
              <controlPr defaultSize="0" autoFill="0" autoLine="0" autoPict="0">
                <anchor moveWithCells="1" sizeWithCells="1">
                  <from>
                    <xdr:col>0</xdr:col>
                    <xdr:colOff>190500</xdr:colOff>
                    <xdr:row>43</xdr:row>
                    <xdr:rowOff>47625</xdr:rowOff>
                  </from>
                  <to>
                    <xdr:col>0</xdr:col>
                    <xdr:colOff>438150</xdr:colOff>
                    <xdr:row>43</xdr:row>
                    <xdr:rowOff>200025</xdr:rowOff>
                  </to>
                </anchor>
              </controlPr>
            </control>
          </mc:Choice>
        </mc:AlternateContent>
        <mc:AlternateContent xmlns:mc="http://schemas.openxmlformats.org/markup-compatibility/2006">
          <mc:Choice Requires="x14">
            <control shapeId="30757" r:id="rId31" name="Check Box 37">
              <controlPr defaultSize="0" autoFill="0" autoLine="0" autoPict="0">
                <anchor moveWithCells="1" sizeWithCells="1">
                  <from>
                    <xdr:col>0</xdr:col>
                    <xdr:colOff>190500</xdr:colOff>
                    <xdr:row>44</xdr:row>
                    <xdr:rowOff>47625</xdr:rowOff>
                  </from>
                  <to>
                    <xdr:col>0</xdr:col>
                    <xdr:colOff>438150</xdr:colOff>
                    <xdr:row>44</xdr:row>
                    <xdr:rowOff>200025</xdr:rowOff>
                  </to>
                </anchor>
              </controlPr>
            </control>
          </mc:Choice>
        </mc:AlternateContent>
        <mc:AlternateContent xmlns:mc="http://schemas.openxmlformats.org/markup-compatibility/2006">
          <mc:Choice Requires="x14">
            <control shapeId="30758" r:id="rId32" name="Check Box 38">
              <controlPr defaultSize="0" autoFill="0" autoLine="0" autoPict="0">
                <anchor moveWithCells="1" sizeWithCells="1">
                  <from>
                    <xdr:col>0</xdr:col>
                    <xdr:colOff>190500</xdr:colOff>
                    <xdr:row>45</xdr:row>
                    <xdr:rowOff>47625</xdr:rowOff>
                  </from>
                  <to>
                    <xdr:col>0</xdr:col>
                    <xdr:colOff>438150</xdr:colOff>
                    <xdr:row>45</xdr:row>
                    <xdr:rowOff>200025</xdr:rowOff>
                  </to>
                </anchor>
              </controlPr>
            </control>
          </mc:Choice>
        </mc:AlternateContent>
        <mc:AlternateContent xmlns:mc="http://schemas.openxmlformats.org/markup-compatibility/2006">
          <mc:Choice Requires="x14">
            <control shapeId="30759" r:id="rId33" name="Check Box 39">
              <controlPr defaultSize="0" autoFill="0" autoLine="0" autoPict="0">
                <anchor moveWithCells="1" sizeWithCells="1">
                  <from>
                    <xdr:col>0</xdr:col>
                    <xdr:colOff>190500</xdr:colOff>
                    <xdr:row>46</xdr:row>
                    <xdr:rowOff>47625</xdr:rowOff>
                  </from>
                  <to>
                    <xdr:col>0</xdr:col>
                    <xdr:colOff>438150</xdr:colOff>
                    <xdr:row>46</xdr:row>
                    <xdr:rowOff>200025</xdr:rowOff>
                  </to>
                </anchor>
              </controlPr>
            </control>
          </mc:Choice>
        </mc:AlternateContent>
        <mc:AlternateContent xmlns:mc="http://schemas.openxmlformats.org/markup-compatibility/2006">
          <mc:Choice Requires="x14">
            <control shapeId="30760" r:id="rId34" name="Check Box 40">
              <controlPr defaultSize="0" autoFill="0" autoLine="0" autoPict="0">
                <anchor moveWithCells="1" sizeWithCells="1">
                  <from>
                    <xdr:col>0</xdr:col>
                    <xdr:colOff>190500</xdr:colOff>
                    <xdr:row>47</xdr:row>
                    <xdr:rowOff>47625</xdr:rowOff>
                  </from>
                  <to>
                    <xdr:col>0</xdr:col>
                    <xdr:colOff>438150</xdr:colOff>
                    <xdr:row>47</xdr:row>
                    <xdr:rowOff>200025</xdr:rowOff>
                  </to>
                </anchor>
              </controlPr>
            </control>
          </mc:Choice>
        </mc:AlternateContent>
        <mc:AlternateContent xmlns:mc="http://schemas.openxmlformats.org/markup-compatibility/2006">
          <mc:Choice Requires="x14">
            <control shapeId="30761" r:id="rId35" name="Check Box 41">
              <controlPr defaultSize="0" autoFill="0" autoLine="0" autoPict="0">
                <anchor moveWithCells="1" sizeWithCells="1">
                  <from>
                    <xdr:col>0</xdr:col>
                    <xdr:colOff>190500</xdr:colOff>
                    <xdr:row>48</xdr:row>
                    <xdr:rowOff>47625</xdr:rowOff>
                  </from>
                  <to>
                    <xdr:col>0</xdr:col>
                    <xdr:colOff>438150</xdr:colOff>
                    <xdr:row>48</xdr:row>
                    <xdr:rowOff>200025</xdr:rowOff>
                  </to>
                </anchor>
              </controlPr>
            </control>
          </mc:Choice>
        </mc:AlternateContent>
        <mc:AlternateContent xmlns:mc="http://schemas.openxmlformats.org/markup-compatibility/2006">
          <mc:Choice Requires="x14">
            <control shapeId="30762" r:id="rId36" name="Check Box 42">
              <controlPr defaultSize="0" autoFill="0" autoLine="0" autoPict="0">
                <anchor moveWithCells="1" sizeWithCells="1">
                  <from>
                    <xdr:col>0</xdr:col>
                    <xdr:colOff>190500</xdr:colOff>
                    <xdr:row>49</xdr:row>
                    <xdr:rowOff>47625</xdr:rowOff>
                  </from>
                  <to>
                    <xdr:col>0</xdr:col>
                    <xdr:colOff>438150</xdr:colOff>
                    <xdr:row>49</xdr:row>
                    <xdr:rowOff>200025</xdr:rowOff>
                  </to>
                </anchor>
              </controlPr>
            </control>
          </mc:Choice>
        </mc:AlternateContent>
        <mc:AlternateContent xmlns:mc="http://schemas.openxmlformats.org/markup-compatibility/2006">
          <mc:Choice Requires="x14">
            <control shapeId="30763" r:id="rId37" name="Check Box 43">
              <controlPr defaultSize="0" autoFill="0" autoLine="0" autoPict="0">
                <anchor moveWithCells="1" sizeWithCells="1">
                  <from>
                    <xdr:col>0</xdr:col>
                    <xdr:colOff>190500</xdr:colOff>
                    <xdr:row>50</xdr:row>
                    <xdr:rowOff>47625</xdr:rowOff>
                  </from>
                  <to>
                    <xdr:col>0</xdr:col>
                    <xdr:colOff>438150</xdr:colOff>
                    <xdr:row>50</xdr:row>
                    <xdr:rowOff>200025</xdr:rowOff>
                  </to>
                </anchor>
              </controlPr>
            </control>
          </mc:Choice>
        </mc:AlternateContent>
        <mc:AlternateContent xmlns:mc="http://schemas.openxmlformats.org/markup-compatibility/2006">
          <mc:Choice Requires="x14">
            <control shapeId="30764" r:id="rId38" name="Check Box 44">
              <controlPr defaultSize="0" autoFill="0" autoLine="0" autoPict="0">
                <anchor moveWithCells="1" sizeWithCells="1">
                  <from>
                    <xdr:col>0</xdr:col>
                    <xdr:colOff>190500</xdr:colOff>
                    <xdr:row>51</xdr:row>
                    <xdr:rowOff>47625</xdr:rowOff>
                  </from>
                  <to>
                    <xdr:col>0</xdr:col>
                    <xdr:colOff>438150</xdr:colOff>
                    <xdr:row>51</xdr:row>
                    <xdr:rowOff>200025</xdr:rowOff>
                  </to>
                </anchor>
              </controlPr>
            </control>
          </mc:Choice>
        </mc:AlternateContent>
        <mc:AlternateContent xmlns:mc="http://schemas.openxmlformats.org/markup-compatibility/2006">
          <mc:Choice Requires="x14">
            <control shapeId="30765" r:id="rId39" name="Check Box 45">
              <controlPr defaultSize="0" autoFill="0" autoLine="0" autoPict="0">
                <anchor moveWithCells="1" sizeWithCells="1">
                  <from>
                    <xdr:col>0</xdr:col>
                    <xdr:colOff>190500</xdr:colOff>
                    <xdr:row>52</xdr:row>
                    <xdr:rowOff>47625</xdr:rowOff>
                  </from>
                  <to>
                    <xdr:col>0</xdr:col>
                    <xdr:colOff>438150</xdr:colOff>
                    <xdr:row>52</xdr:row>
                    <xdr:rowOff>200025</xdr:rowOff>
                  </to>
                </anchor>
              </controlPr>
            </control>
          </mc:Choice>
        </mc:AlternateContent>
        <mc:AlternateContent xmlns:mc="http://schemas.openxmlformats.org/markup-compatibility/2006">
          <mc:Choice Requires="x14">
            <control shapeId="30766" r:id="rId40" name="Check Box 46">
              <controlPr defaultSize="0" autoFill="0" autoLine="0" autoPict="0">
                <anchor moveWithCells="1" sizeWithCells="1">
                  <from>
                    <xdr:col>0</xdr:col>
                    <xdr:colOff>190500</xdr:colOff>
                    <xdr:row>53</xdr:row>
                    <xdr:rowOff>47625</xdr:rowOff>
                  </from>
                  <to>
                    <xdr:col>0</xdr:col>
                    <xdr:colOff>438150</xdr:colOff>
                    <xdr:row>53</xdr:row>
                    <xdr:rowOff>200025</xdr:rowOff>
                  </to>
                </anchor>
              </controlPr>
            </control>
          </mc:Choice>
        </mc:AlternateContent>
        <mc:AlternateContent xmlns:mc="http://schemas.openxmlformats.org/markup-compatibility/2006">
          <mc:Choice Requires="x14">
            <control shapeId="30767" r:id="rId41" name="Check Box 47">
              <controlPr defaultSize="0" autoFill="0" autoLine="0" autoPict="0">
                <anchor moveWithCells="1" sizeWithCells="1">
                  <from>
                    <xdr:col>0</xdr:col>
                    <xdr:colOff>190500</xdr:colOff>
                    <xdr:row>54</xdr:row>
                    <xdr:rowOff>47625</xdr:rowOff>
                  </from>
                  <to>
                    <xdr:col>0</xdr:col>
                    <xdr:colOff>438150</xdr:colOff>
                    <xdr:row>54</xdr:row>
                    <xdr:rowOff>200025</xdr:rowOff>
                  </to>
                </anchor>
              </controlPr>
            </control>
          </mc:Choice>
        </mc:AlternateContent>
        <mc:AlternateContent xmlns:mc="http://schemas.openxmlformats.org/markup-compatibility/2006">
          <mc:Choice Requires="x14">
            <control shapeId="30768" r:id="rId42" name="Check Box 48">
              <controlPr defaultSize="0" autoFill="0" autoLine="0" autoPict="0">
                <anchor moveWithCells="1" sizeWithCells="1">
                  <from>
                    <xdr:col>0</xdr:col>
                    <xdr:colOff>190500</xdr:colOff>
                    <xdr:row>55</xdr:row>
                    <xdr:rowOff>47625</xdr:rowOff>
                  </from>
                  <to>
                    <xdr:col>0</xdr:col>
                    <xdr:colOff>438150</xdr:colOff>
                    <xdr:row>55</xdr:row>
                    <xdr:rowOff>200025</xdr:rowOff>
                  </to>
                </anchor>
              </controlPr>
            </control>
          </mc:Choice>
        </mc:AlternateContent>
        <mc:AlternateContent xmlns:mc="http://schemas.openxmlformats.org/markup-compatibility/2006">
          <mc:Choice Requires="x14">
            <control shapeId="30769" r:id="rId43" name="Check Box 49">
              <controlPr defaultSize="0" autoFill="0" autoLine="0" autoPict="0">
                <anchor moveWithCells="1" sizeWithCells="1">
                  <from>
                    <xdr:col>0</xdr:col>
                    <xdr:colOff>190500</xdr:colOff>
                    <xdr:row>56</xdr:row>
                    <xdr:rowOff>47625</xdr:rowOff>
                  </from>
                  <to>
                    <xdr:col>0</xdr:col>
                    <xdr:colOff>438150</xdr:colOff>
                    <xdr:row>56</xdr:row>
                    <xdr:rowOff>200025</xdr:rowOff>
                  </to>
                </anchor>
              </controlPr>
            </control>
          </mc:Choice>
        </mc:AlternateContent>
        <mc:AlternateContent xmlns:mc="http://schemas.openxmlformats.org/markup-compatibility/2006">
          <mc:Choice Requires="x14">
            <control shapeId="30770" r:id="rId44" name="Check Box 50">
              <controlPr defaultSize="0" autoFill="0" autoLine="0" autoPict="0">
                <anchor moveWithCells="1" sizeWithCells="1">
                  <from>
                    <xdr:col>0</xdr:col>
                    <xdr:colOff>190500</xdr:colOff>
                    <xdr:row>57</xdr:row>
                    <xdr:rowOff>47625</xdr:rowOff>
                  </from>
                  <to>
                    <xdr:col>0</xdr:col>
                    <xdr:colOff>438150</xdr:colOff>
                    <xdr:row>57</xdr:row>
                    <xdr:rowOff>200025</xdr:rowOff>
                  </to>
                </anchor>
              </controlPr>
            </control>
          </mc:Choice>
        </mc:AlternateContent>
        <mc:AlternateContent xmlns:mc="http://schemas.openxmlformats.org/markup-compatibility/2006">
          <mc:Choice Requires="x14">
            <control shapeId="30771" r:id="rId45" name="Check Box 51">
              <controlPr defaultSize="0" autoFill="0" autoLine="0" autoPict="0">
                <anchor moveWithCells="1" sizeWithCells="1">
                  <from>
                    <xdr:col>0</xdr:col>
                    <xdr:colOff>190500</xdr:colOff>
                    <xdr:row>58</xdr:row>
                    <xdr:rowOff>47625</xdr:rowOff>
                  </from>
                  <to>
                    <xdr:col>0</xdr:col>
                    <xdr:colOff>438150</xdr:colOff>
                    <xdr:row>58</xdr:row>
                    <xdr:rowOff>200025</xdr:rowOff>
                  </to>
                </anchor>
              </controlPr>
            </control>
          </mc:Choice>
        </mc:AlternateContent>
        <mc:AlternateContent xmlns:mc="http://schemas.openxmlformats.org/markup-compatibility/2006">
          <mc:Choice Requires="x14">
            <control shapeId="30772" r:id="rId46" name="Check Box 52">
              <controlPr defaultSize="0" autoFill="0" autoLine="0" autoPict="0">
                <anchor moveWithCells="1" sizeWithCells="1">
                  <from>
                    <xdr:col>0</xdr:col>
                    <xdr:colOff>190500</xdr:colOff>
                    <xdr:row>59</xdr:row>
                    <xdr:rowOff>47625</xdr:rowOff>
                  </from>
                  <to>
                    <xdr:col>0</xdr:col>
                    <xdr:colOff>438150</xdr:colOff>
                    <xdr:row>59</xdr:row>
                    <xdr:rowOff>200025</xdr:rowOff>
                  </to>
                </anchor>
              </controlPr>
            </control>
          </mc:Choice>
        </mc:AlternateContent>
        <mc:AlternateContent xmlns:mc="http://schemas.openxmlformats.org/markup-compatibility/2006">
          <mc:Choice Requires="x14">
            <control shapeId="30773" r:id="rId47" name="Check Box 53">
              <controlPr defaultSize="0" autoFill="0" autoLine="0" autoPict="0">
                <anchor moveWithCells="1" sizeWithCells="1">
                  <from>
                    <xdr:col>0</xdr:col>
                    <xdr:colOff>190500</xdr:colOff>
                    <xdr:row>60</xdr:row>
                    <xdr:rowOff>47625</xdr:rowOff>
                  </from>
                  <to>
                    <xdr:col>0</xdr:col>
                    <xdr:colOff>438150</xdr:colOff>
                    <xdr:row>60</xdr:row>
                    <xdr:rowOff>200025</xdr:rowOff>
                  </to>
                </anchor>
              </controlPr>
            </control>
          </mc:Choice>
        </mc:AlternateContent>
        <mc:AlternateContent xmlns:mc="http://schemas.openxmlformats.org/markup-compatibility/2006">
          <mc:Choice Requires="x14">
            <control shapeId="30774" r:id="rId48" name="Check Box 54">
              <controlPr defaultSize="0" autoFill="0" autoLine="0" autoPict="0">
                <anchor moveWithCells="1" sizeWithCells="1">
                  <from>
                    <xdr:col>0</xdr:col>
                    <xdr:colOff>190500</xdr:colOff>
                    <xdr:row>61</xdr:row>
                    <xdr:rowOff>47625</xdr:rowOff>
                  </from>
                  <to>
                    <xdr:col>0</xdr:col>
                    <xdr:colOff>438150</xdr:colOff>
                    <xdr:row>61</xdr:row>
                    <xdr:rowOff>200025</xdr:rowOff>
                  </to>
                </anchor>
              </controlPr>
            </control>
          </mc:Choice>
        </mc:AlternateContent>
        <mc:AlternateContent xmlns:mc="http://schemas.openxmlformats.org/markup-compatibility/2006">
          <mc:Choice Requires="x14">
            <control shapeId="30775" r:id="rId49" name="Check Box 55">
              <controlPr defaultSize="0" autoFill="0" autoLine="0" autoPict="0">
                <anchor moveWithCells="1" sizeWithCells="1">
                  <from>
                    <xdr:col>0</xdr:col>
                    <xdr:colOff>190500</xdr:colOff>
                    <xdr:row>62</xdr:row>
                    <xdr:rowOff>47625</xdr:rowOff>
                  </from>
                  <to>
                    <xdr:col>0</xdr:col>
                    <xdr:colOff>438150</xdr:colOff>
                    <xdr:row>62</xdr:row>
                    <xdr:rowOff>200025</xdr:rowOff>
                  </to>
                </anchor>
              </controlPr>
            </control>
          </mc:Choice>
        </mc:AlternateContent>
        <mc:AlternateContent xmlns:mc="http://schemas.openxmlformats.org/markup-compatibility/2006">
          <mc:Choice Requires="x14">
            <control shapeId="30776" r:id="rId50" name="Check Box 56">
              <controlPr defaultSize="0" autoFill="0" autoLine="0" autoPict="0">
                <anchor moveWithCells="1" sizeWithCells="1">
                  <from>
                    <xdr:col>0</xdr:col>
                    <xdr:colOff>190500</xdr:colOff>
                    <xdr:row>63</xdr:row>
                    <xdr:rowOff>47625</xdr:rowOff>
                  </from>
                  <to>
                    <xdr:col>0</xdr:col>
                    <xdr:colOff>438150</xdr:colOff>
                    <xdr:row>63</xdr:row>
                    <xdr:rowOff>200025</xdr:rowOff>
                  </to>
                </anchor>
              </controlPr>
            </control>
          </mc:Choice>
        </mc:AlternateContent>
        <mc:AlternateContent xmlns:mc="http://schemas.openxmlformats.org/markup-compatibility/2006">
          <mc:Choice Requires="x14">
            <control shapeId="30777" r:id="rId51" name="Check Box 57">
              <controlPr defaultSize="0" autoFill="0" autoLine="0" autoPict="0">
                <anchor moveWithCells="1" sizeWithCells="1">
                  <from>
                    <xdr:col>0</xdr:col>
                    <xdr:colOff>190500</xdr:colOff>
                    <xdr:row>30</xdr:row>
                    <xdr:rowOff>47625</xdr:rowOff>
                  </from>
                  <to>
                    <xdr:col>0</xdr:col>
                    <xdr:colOff>438150</xdr:colOff>
                    <xdr:row>30</xdr:row>
                    <xdr:rowOff>200025</xdr:rowOff>
                  </to>
                </anchor>
              </controlPr>
            </control>
          </mc:Choice>
        </mc:AlternateContent>
        <mc:AlternateContent xmlns:mc="http://schemas.openxmlformats.org/markup-compatibility/2006">
          <mc:Choice Requires="x14">
            <control shapeId="30778" r:id="rId52" name="Check Box 58">
              <controlPr defaultSize="0" autoFill="0" autoLine="0" autoPict="0">
                <anchor moveWithCells="1" sizeWithCells="1">
                  <from>
                    <xdr:col>0</xdr:col>
                    <xdr:colOff>190500</xdr:colOff>
                    <xdr:row>5</xdr:row>
                    <xdr:rowOff>47625</xdr:rowOff>
                  </from>
                  <to>
                    <xdr:col>0</xdr:col>
                    <xdr:colOff>438150</xdr:colOff>
                    <xdr:row>5</xdr:row>
                    <xdr:rowOff>200025</xdr:rowOff>
                  </to>
                </anchor>
              </controlPr>
            </control>
          </mc:Choice>
        </mc:AlternateContent>
        <mc:AlternateContent xmlns:mc="http://schemas.openxmlformats.org/markup-compatibility/2006">
          <mc:Choice Requires="x14">
            <control shapeId="30779" r:id="rId53" name="Check Box 59">
              <controlPr defaultSize="0" autoFill="0" autoLine="0" autoPict="0">
                <anchor moveWithCells="1" sizeWithCells="1">
                  <from>
                    <xdr:col>0</xdr:col>
                    <xdr:colOff>190500</xdr:colOff>
                    <xdr:row>6</xdr:row>
                    <xdr:rowOff>47625</xdr:rowOff>
                  </from>
                  <to>
                    <xdr:col>0</xdr:col>
                    <xdr:colOff>438150</xdr:colOff>
                    <xdr:row>6</xdr:row>
                    <xdr:rowOff>200025</xdr:rowOff>
                  </to>
                </anchor>
              </controlPr>
            </control>
          </mc:Choice>
        </mc:AlternateContent>
        <mc:AlternateContent xmlns:mc="http://schemas.openxmlformats.org/markup-compatibility/2006">
          <mc:Choice Requires="x14">
            <control shapeId="30780" r:id="rId54" name="Check Box 60">
              <controlPr defaultSize="0" autoFill="0" autoLine="0" autoPict="0">
                <anchor moveWithCells="1" sizeWithCells="1">
                  <from>
                    <xdr:col>0</xdr:col>
                    <xdr:colOff>190500</xdr:colOff>
                    <xdr:row>15</xdr:row>
                    <xdr:rowOff>47625</xdr:rowOff>
                  </from>
                  <to>
                    <xdr:col>0</xdr:col>
                    <xdr:colOff>438150</xdr:colOff>
                    <xdr:row>15</xdr:row>
                    <xdr:rowOff>200025</xdr:rowOff>
                  </to>
                </anchor>
              </controlPr>
            </control>
          </mc:Choice>
        </mc:AlternateContent>
        <mc:AlternateContent xmlns:mc="http://schemas.openxmlformats.org/markup-compatibility/2006">
          <mc:Choice Requires="x14">
            <control shapeId="30781" r:id="rId55" name="Check Box 61">
              <controlPr defaultSize="0" autoFill="0" autoLine="0" autoPict="0">
                <anchor moveWithCells="1" sizeWithCells="1">
                  <from>
                    <xdr:col>0</xdr:col>
                    <xdr:colOff>190500</xdr:colOff>
                    <xdr:row>17</xdr:row>
                    <xdr:rowOff>47625</xdr:rowOff>
                  </from>
                  <to>
                    <xdr:col>0</xdr:col>
                    <xdr:colOff>438150</xdr:colOff>
                    <xdr:row>17</xdr:row>
                    <xdr:rowOff>200025</xdr:rowOff>
                  </to>
                </anchor>
              </controlPr>
            </control>
          </mc:Choice>
        </mc:AlternateContent>
        <mc:AlternateContent xmlns:mc="http://schemas.openxmlformats.org/markup-compatibility/2006">
          <mc:Choice Requires="x14">
            <control shapeId="30782" r:id="rId56" name="Check Box 62">
              <controlPr defaultSize="0" autoFill="0" autoLine="0" autoPict="0">
                <anchor moveWithCells="1" sizeWithCells="1">
                  <from>
                    <xdr:col>0</xdr:col>
                    <xdr:colOff>190500</xdr:colOff>
                    <xdr:row>18</xdr:row>
                    <xdr:rowOff>47625</xdr:rowOff>
                  </from>
                  <to>
                    <xdr:col>0</xdr:col>
                    <xdr:colOff>438150</xdr:colOff>
                    <xdr:row>18</xdr:row>
                    <xdr:rowOff>200025</xdr:rowOff>
                  </to>
                </anchor>
              </controlPr>
            </control>
          </mc:Choice>
        </mc:AlternateContent>
        <mc:AlternateContent xmlns:mc="http://schemas.openxmlformats.org/markup-compatibility/2006">
          <mc:Choice Requires="x14">
            <control shapeId="30783" r:id="rId57" name="Check Box 63">
              <controlPr defaultSize="0" autoFill="0" autoLine="0" autoPict="0">
                <anchor moveWithCells="1" sizeWithCells="1">
                  <from>
                    <xdr:col>0</xdr:col>
                    <xdr:colOff>190500</xdr:colOff>
                    <xdr:row>20</xdr:row>
                    <xdr:rowOff>47625</xdr:rowOff>
                  </from>
                  <to>
                    <xdr:col>0</xdr:col>
                    <xdr:colOff>438150</xdr:colOff>
                    <xdr:row>20</xdr:row>
                    <xdr:rowOff>200025</xdr:rowOff>
                  </to>
                </anchor>
              </controlPr>
            </control>
          </mc:Choice>
        </mc:AlternateContent>
        <mc:AlternateContent xmlns:mc="http://schemas.openxmlformats.org/markup-compatibility/2006">
          <mc:Choice Requires="x14">
            <control shapeId="30784" r:id="rId58" name="Check Box 64">
              <controlPr defaultSize="0" autoFill="0" autoLine="0" autoPict="0">
                <anchor moveWithCells="1" sizeWithCells="1">
                  <from>
                    <xdr:col>0</xdr:col>
                    <xdr:colOff>190500</xdr:colOff>
                    <xdr:row>24</xdr:row>
                    <xdr:rowOff>47625</xdr:rowOff>
                  </from>
                  <to>
                    <xdr:col>0</xdr:col>
                    <xdr:colOff>438150</xdr:colOff>
                    <xdr:row>24</xdr:row>
                    <xdr:rowOff>200025</xdr:rowOff>
                  </to>
                </anchor>
              </controlPr>
            </control>
          </mc:Choice>
        </mc:AlternateContent>
        <mc:AlternateContent xmlns:mc="http://schemas.openxmlformats.org/markup-compatibility/2006">
          <mc:Choice Requires="x14">
            <control shapeId="30785" r:id="rId59" name="Check Box 65">
              <controlPr defaultSize="0" autoFill="0" autoLine="0" autoPict="0">
                <anchor moveWithCells="1" sizeWithCells="1">
                  <from>
                    <xdr:col>0</xdr:col>
                    <xdr:colOff>190500</xdr:colOff>
                    <xdr:row>25</xdr:row>
                    <xdr:rowOff>47625</xdr:rowOff>
                  </from>
                  <to>
                    <xdr:col>0</xdr:col>
                    <xdr:colOff>438150</xdr:colOff>
                    <xdr:row>25</xdr:row>
                    <xdr:rowOff>200025</xdr:rowOff>
                  </to>
                </anchor>
              </controlPr>
            </control>
          </mc:Choice>
        </mc:AlternateContent>
        <mc:AlternateContent xmlns:mc="http://schemas.openxmlformats.org/markup-compatibility/2006">
          <mc:Choice Requires="x14">
            <control shapeId="30786" r:id="rId60" name="Check Box 66">
              <controlPr defaultSize="0" autoFill="0" autoLine="0" autoPict="0">
                <anchor moveWithCells="1" sizeWithCells="1">
                  <from>
                    <xdr:col>0</xdr:col>
                    <xdr:colOff>190500</xdr:colOff>
                    <xdr:row>32</xdr:row>
                    <xdr:rowOff>47625</xdr:rowOff>
                  </from>
                  <to>
                    <xdr:col>0</xdr:col>
                    <xdr:colOff>438150</xdr:colOff>
                    <xdr:row>32</xdr:row>
                    <xdr:rowOff>200025</xdr:rowOff>
                  </to>
                </anchor>
              </controlPr>
            </control>
          </mc:Choice>
        </mc:AlternateContent>
        <mc:AlternateContent xmlns:mc="http://schemas.openxmlformats.org/markup-compatibility/2006">
          <mc:Choice Requires="x14">
            <control shapeId="30787" r:id="rId61" name="Check Box 67">
              <controlPr defaultSize="0" autoFill="0" autoLine="0" autoPict="0">
                <anchor moveWithCells="1" sizeWithCells="1">
                  <from>
                    <xdr:col>0</xdr:col>
                    <xdr:colOff>190500</xdr:colOff>
                    <xdr:row>34</xdr:row>
                    <xdr:rowOff>47625</xdr:rowOff>
                  </from>
                  <to>
                    <xdr:col>0</xdr:col>
                    <xdr:colOff>438150</xdr:colOff>
                    <xdr:row>34</xdr:row>
                    <xdr:rowOff>200025</xdr:rowOff>
                  </to>
                </anchor>
              </controlPr>
            </control>
          </mc:Choice>
        </mc:AlternateContent>
        <mc:AlternateContent xmlns:mc="http://schemas.openxmlformats.org/markup-compatibility/2006">
          <mc:Choice Requires="x14">
            <control shapeId="30788" r:id="rId62" name="Check Box 68">
              <controlPr defaultSize="0" autoFill="0" autoLine="0" autoPict="0">
                <anchor moveWithCells="1" sizeWithCells="1">
                  <from>
                    <xdr:col>0</xdr:col>
                    <xdr:colOff>190500</xdr:colOff>
                    <xdr:row>33</xdr:row>
                    <xdr:rowOff>47625</xdr:rowOff>
                  </from>
                  <to>
                    <xdr:col>0</xdr:col>
                    <xdr:colOff>438150</xdr:colOff>
                    <xdr:row>33</xdr:row>
                    <xdr:rowOff>200025</xdr:rowOff>
                  </to>
                </anchor>
              </controlPr>
            </control>
          </mc:Choice>
        </mc:AlternateContent>
        <mc:AlternateContent xmlns:mc="http://schemas.openxmlformats.org/markup-compatibility/2006">
          <mc:Choice Requires="x14">
            <control shapeId="30789" r:id="rId63" name="Check Box 69">
              <controlPr defaultSize="0" autoFill="0" autoLine="0" autoPict="0">
                <anchor moveWithCells="1" sizeWithCells="1">
                  <from>
                    <xdr:col>0</xdr:col>
                    <xdr:colOff>190500</xdr:colOff>
                    <xdr:row>35</xdr:row>
                    <xdr:rowOff>47625</xdr:rowOff>
                  </from>
                  <to>
                    <xdr:col>0</xdr:col>
                    <xdr:colOff>438150</xdr:colOff>
                    <xdr:row>35</xdr:row>
                    <xdr:rowOff>200025</xdr:rowOff>
                  </to>
                </anchor>
              </controlPr>
            </control>
          </mc:Choice>
        </mc:AlternateContent>
        <mc:AlternateContent xmlns:mc="http://schemas.openxmlformats.org/markup-compatibility/2006">
          <mc:Choice Requires="x14">
            <control shapeId="30790" r:id="rId64" name="Check Box 70">
              <controlPr defaultSize="0" autoFill="0" autoLine="0" autoPict="0">
                <anchor moveWithCells="1" sizeWithCells="1">
                  <from>
                    <xdr:col>0</xdr:col>
                    <xdr:colOff>190500</xdr:colOff>
                    <xdr:row>36</xdr:row>
                    <xdr:rowOff>47625</xdr:rowOff>
                  </from>
                  <to>
                    <xdr:col>0</xdr:col>
                    <xdr:colOff>438150</xdr:colOff>
                    <xdr:row>36</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workbookViewId="0">
      <selection activeCell="A2" sqref="A2:I2"/>
    </sheetView>
  </sheetViews>
  <sheetFormatPr defaultColWidth="14.42578125" defaultRowHeight="13.5"/>
  <cols>
    <col min="1" max="1" width="10.28515625" style="104" customWidth="1"/>
    <col min="2" max="2" width="14.42578125" style="104"/>
    <col min="3" max="3" width="5.42578125" style="104" customWidth="1"/>
    <col min="4" max="4" width="35" style="104" bestFit="1" customWidth="1"/>
    <col min="5" max="5" width="3.85546875" style="104" customWidth="1"/>
    <col min="6" max="6" width="60.140625" style="104" customWidth="1"/>
    <col min="7" max="7" width="3.85546875" style="104" customWidth="1"/>
    <col min="8" max="8" width="14.42578125" style="104"/>
    <col min="9" max="9" width="28.85546875" style="104" customWidth="1"/>
    <col min="10" max="16384" width="14.42578125" style="104"/>
  </cols>
  <sheetData>
    <row r="1" spans="1:9" ht="20.100000000000001" customHeight="1">
      <c r="A1" s="847" t="s">
        <v>300</v>
      </c>
      <c r="B1" s="847"/>
      <c r="C1" s="847"/>
      <c r="D1" s="847"/>
      <c r="E1" s="847"/>
      <c r="F1" s="847"/>
      <c r="G1" s="847"/>
      <c r="H1" s="847"/>
      <c r="I1" s="847"/>
    </row>
    <row r="2" spans="1:9" ht="44.25" customHeight="1">
      <c r="A2" s="848" t="s">
        <v>301</v>
      </c>
      <c r="B2" s="848"/>
      <c r="C2" s="848"/>
      <c r="D2" s="848"/>
      <c r="E2" s="848"/>
      <c r="F2" s="848"/>
      <c r="G2" s="848"/>
      <c r="H2" s="848"/>
      <c r="I2" s="848"/>
    </row>
    <row r="3" spans="1:9" ht="9.75" customHeight="1"/>
    <row r="4" spans="1:9" ht="39.950000000000003" customHeight="1">
      <c r="A4" s="849" t="s">
        <v>302</v>
      </c>
      <c r="B4" s="850"/>
      <c r="C4" s="849" t="s">
        <v>303</v>
      </c>
      <c r="D4" s="851"/>
      <c r="E4" s="851"/>
      <c r="F4" s="850"/>
      <c r="G4" s="849" t="s">
        <v>304</v>
      </c>
      <c r="H4" s="850"/>
      <c r="I4" s="105" t="s">
        <v>305</v>
      </c>
    </row>
    <row r="5" spans="1:9" ht="39.950000000000003" customHeight="1">
      <c r="A5" s="106" t="s">
        <v>306</v>
      </c>
      <c r="B5" s="107" t="s">
        <v>307</v>
      </c>
      <c r="C5" s="108" t="s">
        <v>308</v>
      </c>
      <c r="D5" s="109" t="s">
        <v>309</v>
      </c>
      <c r="E5" s="110" t="s">
        <v>310</v>
      </c>
      <c r="F5" s="111" t="s">
        <v>311</v>
      </c>
      <c r="G5" s="112"/>
      <c r="H5" s="113" t="s">
        <v>312</v>
      </c>
      <c r="I5" s="107"/>
    </row>
    <row r="6" spans="1:9" ht="39.950000000000003" customHeight="1">
      <c r="A6" s="114"/>
      <c r="B6" s="107"/>
      <c r="C6" s="115"/>
      <c r="D6" s="109"/>
      <c r="E6" s="110" t="s">
        <v>313</v>
      </c>
      <c r="F6" s="111" t="s">
        <v>314</v>
      </c>
      <c r="G6" s="112"/>
      <c r="H6" s="113" t="s">
        <v>312</v>
      </c>
      <c r="I6" s="107"/>
    </row>
    <row r="7" spans="1:9" ht="39.950000000000003" customHeight="1">
      <c r="A7" s="114"/>
      <c r="B7" s="107"/>
      <c r="C7" s="115"/>
      <c r="D7" s="109"/>
      <c r="E7" s="110" t="s">
        <v>315</v>
      </c>
      <c r="F7" s="111" t="s">
        <v>316</v>
      </c>
      <c r="G7" s="112"/>
      <c r="H7" s="113" t="s">
        <v>312</v>
      </c>
      <c r="I7" s="107"/>
    </row>
    <row r="8" spans="1:9" ht="39.950000000000003" customHeight="1">
      <c r="A8" s="114"/>
      <c r="B8" s="107"/>
      <c r="C8" s="115"/>
      <c r="D8" s="109"/>
      <c r="E8" s="110" t="s">
        <v>317</v>
      </c>
      <c r="F8" s="111" t="s">
        <v>318</v>
      </c>
      <c r="G8" s="112"/>
      <c r="H8" s="113" t="s">
        <v>312</v>
      </c>
      <c r="I8" s="107"/>
    </row>
    <row r="9" spans="1:9" ht="39.950000000000003" customHeight="1">
      <c r="A9" s="114"/>
      <c r="B9" s="107"/>
      <c r="C9" s="115"/>
      <c r="D9" s="109"/>
      <c r="E9" s="110" t="s">
        <v>319</v>
      </c>
      <c r="F9" s="111" t="s">
        <v>320</v>
      </c>
      <c r="G9" s="112"/>
      <c r="H9" s="113" t="s">
        <v>312</v>
      </c>
      <c r="I9" s="107"/>
    </row>
    <row r="10" spans="1:9" ht="39.950000000000003" customHeight="1">
      <c r="A10" s="114"/>
      <c r="B10" s="107"/>
      <c r="C10" s="115"/>
      <c r="D10" s="109"/>
      <c r="E10" s="110" t="s">
        <v>321</v>
      </c>
      <c r="F10" s="111" t="s">
        <v>322</v>
      </c>
      <c r="G10" s="112"/>
      <c r="H10" s="113" t="s">
        <v>312</v>
      </c>
      <c r="I10" s="107"/>
    </row>
    <row r="11" spans="1:9" ht="39.950000000000003" customHeight="1">
      <c r="A11" s="114"/>
      <c r="B11" s="107"/>
      <c r="C11" s="115"/>
      <c r="D11" s="109"/>
      <c r="E11" s="110" t="s">
        <v>323</v>
      </c>
      <c r="F11" s="111" t="s">
        <v>324</v>
      </c>
      <c r="G11" s="112"/>
      <c r="H11" s="113" t="s">
        <v>312</v>
      </c>
      <c r="I11" s="107"/>
    </row>
    <row r="12" spans="1:9" ht="39.950000000000003" customHeight="1">
      <c r="A12" s="114"/>
      <c r="B12" s="107"/>
      <c r="C12" s="115"/>
      <c r="D12" s="109"/>
      <c r="E12" s="110" t="s">
        <v>325</v>
      </c>
      <c r="F12" s="111" t="s">
        <v>326</v>
      </c>
      <c r="G12" s="112"/>
      <c r="H12" s="113" t="s">
        <v>312</v>
      </c>
      <c r="I12" s="107"/>
    </row>
    <row r="13" spans="1:9" ht="39.950000000000003" customHeight="1">
      <c r="A13" s="114"/>
      <c r="B13" s="107"/>
      <c r="C13" s="108"/>
      <c r="D13" s="109"/>
      <c r="E13" s="110" t="s">
        <v>327</v>
      </c>
      <c r="F13" s="111" t="s">
        <v>328</v>
      </c>
      <c r="G13" s="112"/>
      <c r="H13" s="113" t="s">
        <v>312</v>
      </c>
      <c r="I13" s="107"/>
    </row>
    <row r="14" spans="1:9" ht="39.950000000000003" customHeight="1">
      <c r="A14" s="114"/>
      <c r="B14" s="107"/>
      <c r="C14" s="108" t="s">
        <v>329</v>
      </c>
      <c r="D14" s="109" t="s">
        <v>330</v>
      </c>
      <c r="E14" s="110" t="s">
        <v>331</v>
      </c>
      <c r="F14" s="111" t="s">
        <v>332</v>
      </c>
      <c r="G14" s="112"/>
      <c r="H14" s="113" t="s">
        <v>312</v>
      </c>
      <c r="I14" s="107"/>
    </row>
    <row r="15" spans="1:9" ht="39.950000000000003" customHeight="1">
      <c r="A15" s="116"/>
      <c r="B15" s="107"/>
      <c r="C15" s="115"/>
      <c r="D15" s="109"/>
      <c r="E15" s="110" t="s">
        <v>333</v>
      </c>
      <c r="F15" s="111" t="s">
        <v>334</v>
      </c>
      <c r="G15" s="112"/>
      <c r="H15" s="113" t="s">
        <v>312</v>
      </c>
      <c r="I15" s="107"/>
    </row>
    <row r="16" spans="1:9" ht="39.950000000000003" customHeight="1">
      <c r="A16" s="106" t="s">
        <v>306</v>
      </c>
      <c r="B16" s="107"/>
      <c r="C16" s="108" t="s">
        <v>335</v>
      </c>
      <c r="D16" s="109" t="s">
        <v>336</v>
      </c>
      <c r="E16" s="110" t="s">
        <v>337</v>
      </c>
      <c r="F16" s="111" t="s">
        <v>338</v>
      </c>
      <c r="G16" s="112"/>
      <c r="H16" s="113" t="s">
        <v>312</v>
      </c>
      <c r="I16" s="107"/>
    </row>
    <row r="17" spans="1:9" ht="39.950000000000003" customHeight="1">
      <c r="A17" s="114"/>
      <c r="B17" s="107"/>
      <c r="C17" s="115"/>
      <c r="D17" s="109"/>
      <c r="E17" s="110" t="s">
        <v>339</v>
      </c>
      <c r="F17" s="111" t="s">
        <v>340</v>
      </c>
      <c r="G17" s="112"/>
      <c r="H17" s="113" t="s">
        <v>312</v>
      </c>
      <c r="I17" s="107"/>
    </row>
    <row r="18" spans="1:9" ht="39.950000000000003" customHeight="1">
      <c r="A18" s="114"/>
      <c r="B18" s="107"/>
      <c r="C18" s="115"/>
      <c r="D18" s="109"/>
      <c r="E18" s="110" t="s">
        <v>341</v>
      </c>
      <c r="F18" s="111" t="s">
        <v>342</v>
      </c>
      <c r="G18" s="112"/>
      <c r="H18" s="113" t="s">
        <v>312</v>
      </c>
      <c r="I18" s="107"/>
    </row>
    <row r="19" spans="1:9" ht="39.950000000000003" customHeight="1">
      <c r="A19" s="114"/>
      <c r="B19" s="107" t="s">
        <v>343</v>
      </c>
      <c r="C19" s="108" t="s">
        <v>344</v>
      </c>
      <c r="D19" s="109" t="s">
        <v>345</v>
      </c>
      <c r="E19" s="110" t="s">
        <v>346</v>
      </c>
      <c r="F19" s="111" t="s">
        <v>347</v>
      </c>
      <c r="G19" s="112"/>
      <c r="H19" s="113" t="s">
        <v>312</v>
      </c>
      <c r="I19" s="107"/>
    </row>
    <row r="20" spans="1:9" ht="39.950000000000003" customHeight="1">
      <c r="A20" s="114"/>
      <c r="B20" s="107"/>
      <c r="C20" s="115"/>
      <c r="D20" s="109"/>
      <c r="E20" s="110" t="s">
        <v>348</v>
      </c>
      <c r="F20" s="111" t="s">
        <v>349</v>
      </c>
      <c r="G20" s="112"/>
      <c r="H20" s="113" t="s">
        <v>312</v>
      </c>
      <c r="I20" s="107"/>
    </row>
    <row r="21" spans="1:9" ht="39.950000000000003" customHeight="1">
      <c r="A21" s="114"/>
      <c r="B21" s="107"/>
      <c r="C21" s="108" t="s">
        <v>350</v>
      </c>
      <c r="D21" s="109" t="s">
        <v>351</v>
      </c>
      <c r="E21" s="110" t="s">
        <v>352</v>
      </c>
      <c r="F21" s="111" t="s">
        <v>353</v>
      </c>
      <c r="G21" s="112"/>
      <c r="H21" s="113" t="s">
        <v>312</v>
      </c>
      <c r="I21" s="107"/>
    </row>
    <row r="22" spans="1:9" ht="39.950000000000003" customHeight="1">
      <c r="A22" s="116"/>
      <c r="B22" s="107"/>
      <c r="C22" s="115"/>
      <c r="D22" s="109"/>
      <c r="E22" s="110" t="s">
        <v>354</v>
      </c>
      <c r="F22" s="111" t="s">
        <v>355</v>
      </c>
      <c r="G22" s="112"/>
      <c r="H22" s="113" t="s">
        <v>312</v>
      </c>
      <c r="I22" s="107"/>
    </row>
    <row r="23" spans="1:9" ht="39.950000000000003" customHeight="1">
      <c r="A23" s="106" t="s">
        <v>356</v>
      </c>
      <c r="B23" s="117" t="s">
        <v>357</v>
      </c>
      <c r="C23" s="108" t="s">
        <v>308</v>
      </c>
      <c r="D23" s="109" t="s">
        <v>358</v>
      </c>
      <c r="E23" s="110" t="s">
        <v>310</v>
      </c>
      <c r="F23" s="111" t="s">
        <v>359</v>
      </c>
      <c r="G23" s="112"/>
      <c r="H23" s="113" t="s">
        <v>312</v>
      </c>
      <c r="I23" s="107"/>
    </row>
    <row r="24" spans="1:9" ht="39.950000000000003" customHeight="1">
      <c r="A24" s="114"/>
      <c r="B24" s="107"/>
      <c r="C24" s="108" t="s">
        <v>329</v>
      </c>
      <c r="D24" s="109" t="s">
        <v>360</v>
      </c>
      <c r="E24" s="110" t="s">
        <v>313</v>
      </c>
      <c r="F24" s="111" t="s">
        <v>361</v>
      </c>
      <c r="G24" s="112"/>
      <c r="H24" s="113" t="s">
        <v>312</v>
      </c>
      <c r="I24" s="107"/>
    </row>
    <row r="25" spans="1:9" ht="39.950000000000003" customHeight="1">
      <c r="A25" s="114"/>
      <c r="B25" s="107"/>
      <c r="C25" s="108" t="s">
        <v>335</v>
      </c>
      <c r="D25" s="109" t="s">
        <v>362</v>
      </c>
      <c r="E25" s="110" t="s">
        <v>315</v>
      </c>
      <c r="F25" s="111" t="s">
        <v>363</v>
      </c>
      <c r="G25" s="112"/>
      <c r="H25" s="113" t="s">
        <v>312</v>
      </c>
      <c r="I25" s="107"/>
    </row>
    <row r="26" spans="1:9" ht="39.950000000000003" customHeight="1">
      <c r="A26" s="114"/>
      <c r="B26" s="107"/>
      <c r="C26" s="108"/>
      <c r="D26" s="109"/>
      <c r="E26" s="110" t="s">
        <v>317</v>
      </c>
      <c r="F26" s="111" t="s">
        <v>469</v>
      </c>
      <c r="G26" s="112"/>
      <c r="H26" s="113" t="s">
        <v>312</v>
      </c>
      <c r="I26" s="107"/>
    </row>
    <row r="27" spans="1:9" ht="39.950000000000003" customHeight="1">
      <c r="A27" s="114"/>
      <c r="B27" s="107"/>
      <c r="C27" s="108" t="s">
        <v>344</v>
      </c>
      <c r="D27" s="109" t="s">
        <v>364</v>
      </c>
      <c r="E27" s="110" t="s">
        <v>319</v>
      </c>
      <c r="F27" s="111" t="s">
        <v>365</v>
      </c>
      <c r="G27" s="112"/>
      <c r="H27" s="113" t="s">
        <v>312</v>
      </c>
      <c r="I27" s="107"/>
    </row>
    <row r="28" spans="1:9" ht="39.950000000000003" customHeight="1">
      <c r="A28" s="116"/>
      <c r="B28" s="107"/>
      <c r="C28" s="108"/>
      <c r="D28" s="109"/>
      <c r="E28" s="110" t="s">
        <v>321</v>
      </c>
      <c r="F28" s="111" t="s">
        <v>366</v>
      </c>
      <c r="G28" s="112"/>
      <c r="H28" s="113" t="s">
        <v>312</v>
      </c>
      <c r="I28" s="107"/>
    </row>
    <row r="29" spans="1:9" ht="79.5" customHeight="1">
      <c r="A29" s="106" t="s">
        <v>356</v>
      </c>
      <c r="B29" s="107"/>
      <c r="C29" s="108" t="s">
        <v>350</v>
      </c>
      <c r="D29" s="109" t="s">
        <v>367</v>
      </c>
      <c r="E29" s="110" t="s">
        <v>323</v>
      </c>
      <c r="F29" s="111" t="s">
        <v>368</v>
      </c>
      <c r="G29" s="112"/>
      <c r="H29" s="113" t="s">
        <v>312</v>
      </c>
      <c r="I29" s="107"/>
    </row>
    <row r="30" spans="1:9" ht="39.950000000000003" customHeight="1">
      <c r="A30" s="114"/>
      <c r="B30" s="107"/>
      <c r="C30" s="108" t="s">
        <v>369</v>
      </c>
      <c r="D30" s="109" t="s">
        <v>370</v>
      </c>
      <c r="E30" s="110" t="s">
        <v>325</v>
      </c>
      <c r="F30" s="111" t="s">
        <v>371</v>
      </c>
      <c r="G30" s="112"/>
      <c r="H30" s="113" t="s">
        <v>312</v>
      </c>
      <c r="I30" s="107"/>
    </row>
    <row r="31" spans="1:9" ht="39.950000000000003" customHeight="1">
      <c r="A31" s="114"/>
      <c r="B31" s="107"/>
      <c r="C31" s="108"/>
      <c r="D31" s="109"/>
      <c r="E31" s="110" t="s">
        <v>327</v>
      </c>
      <c r="F31" s="111" t="s">
        <v>372</v>
      </c>
      <c r="G31" s="112"/>
      <c r="H31" s="113" t="s">
        <v>312</v>
      </c>
      <c r="I31" s="107"/>
    </row>
    <row r="32" spans="1:9" ht="39.950000000000003" customHeight="1">
      <c r="A32" s="114"/>
      <c r="B32" s="107"/>
      <c r="C32" s="108" t="s">
        <v>373</v>
      </c>
      <c r="D32" s="109" t="s">
        <v>374</v>
      </c>
      <c r="E32" s="110" t="s">
        <v>331</v>
      </c>
      <c r="F32" s="111" t="s">
        <v>375</v>
      </c>
      <c r="G32" s="112"/>
      <c r="H32" s="113" t="s">
        <v>312</v>
      </c>
      <c r="I32" s="107"/>
    </row>
    <row r="33" spans="1:9" ht="39.950000000000003" customHeight="1">
      <c r="A33" s="114"/>
      <c r="B33" s="107"/>
      <c r="C33" s="108"/>
      <c r="D33" s="109"/>
      <c r="E33" s="110" t="s">
        <v>333</v>
      </c>
      <c r="F33" s="111" t="s">
        <v>376</v>
      </c>
      <c r="G33" s="112"/>
      <c r="H33" s="113" t="s">
        <v>312</v>
      </c>
      <c r="I33" s="107"/>
    </row>
    <row r="34" spans="1:9" ht="39.950000000000003" customHeight="1">
      <c r="A34" s="114"/>
      <c r="B34" s="107"/>
      <c r="C34" s="108" t="s">
        <v>377</v>
      </c>
      <c r="D34" s="109" t="s">
        <v>378</v>
      </c>
      <c r="E34" s="110" t="s">
        <v>337</v>
      </c>
      <c r="F34" s="111" t="s">
        <v>379</v>
      </c>
      <c r="G34" s="112"/>
      <c r="H34" s="113" t="s">
        <v>312</v>
      </c>
      <c r="I34" s="107"/>
    </row>
    <row r="35" spans="1:9" ht="39.950000000000003" customHeight="1">
      <c r="A35" s="114"/>
      <c r="B35" s="107"/>
      <c r="C35" s="108"/>
      <c r="D35" s="109"/>
      <c r="E35" s="110" t="s">
        <v>339</v>
      </c>
      <c r="F35" s="111" t="s">
        <v>380</v>
      </c>
      <c r="G35" s="112"/>
      <c r="H35" s="113" t="s">
        <v>312</v>
      </c>
      <c r="I35" s="107"/>
    </row>
    <row r="36" spans="1:9" ht="39.950000000000003" customHeight="1">
      <c r="A36" s="114"/>
      <c r="B36" s="107"/>
      <c r="C36" s="108" t="s">
        <v>381</v>
      </c>
      <c r="D36" s="109" t="s">
        <v>382</v>
      </c>
      <c r="E36" s="110" t="s">
        <v>341</v>
      </c>
      <c r="F36" s="111" t="s">
        <v>383</v>
      </c>
      <c r="G36" s="112"/>
      <c r="H36" s="113" t="s">
        <v>312</v>
      </c>
      <c r="I36" s="107"/>
    </row>
    <row r="37" spans="1:9" ht="39.950000000000003" customHeight="1">
      <c r="A37" s="114"/>
      <c r="B37" s="107"/>
      <c r="C37" s="108"/>
      <c r="D37" s="109"/>
      <c r="E37" s="110" t="s">
        <v>346</v>
      </c>
      <c r="F37" s="111" t="s">
        <v>384</v>
      </c>
      <c r="G37" s="112"/>
      <c r="H37" s="113" t="s">
        <v>312</v>
      </c>
      <c r="I37" s="107"/>
    </row>
    <row r="38" spans="1:9" ht="39.950000000000003" customHeight="1">
      <c r="A38" s="114"/>
      <c r="B38" s="107"/>
      <c r="C38" s="108" t="s">
        <v>385</v>
      </c>
      <c r="D38" s="109" t="s">
        <v>386</v>
      </c>
      <c r="E38" s="110" t="s">
        <v>348</v>
      </c>
      <c r="F38" s="111" t="s">
        <v>387</v>
      </c>
      <c r="G38" s="112"/>
      <c r="H38" s="113" t="s">
        <v>312</v>
      </c>
      <c r="I38" s="107"/>
    </row>
    <row r="39" spans="1:9" ht="47.25" customHeight="1">
      <c r="A39" s="114"/>
      <c r="B39" s="117" t="s">
        <v>388</v>
      </c>
      <c r="C39" s="108" t="s">
        <v>389</v>
      </c>
      <c r="D39" s="109" t="s">
        <v>390</v>
      </c>
      <c r="E39" s="110" t="s">
        <v>352</v>
      </c>
      <c r="F39" s="111" t="s">
        <v>391</v>
      </c>
      <c r="G39" s="112"/>
      <c r="H39" s="113" t="s">
        <v>312</v>
      </c>
      <c r="I39" s="107"/>
    </row>
    <row r="40" spans="1:9" ht="39.950000000000003" customHeight="1">
      <c r="A40" s="116"/>
      <c r="B40" s="107"/>
      <c r="C40" s="108"/>
      <c r="D40" s="109"/>
      <c r="E40" s="110" t="s">
        <v>354</v>
      </c>
      <c r="F40" s="111" t="s">
        <v>392</v>
      </c>
      <c r="G40" s="112"/>
      <c r="H40" s="113" t="s">
        <v>312</v>
      </c>
      <c r="I40" s="107"/>
    </row>
    <row r="41" spans="1:9" ht="40.5" customHeight="1">
      <c r="A41" s="846" t="s">
        <v>393</v>
      </c>
      <c r="B41" s="846"/>
      <c r="C41" s="846"/>
      <c r="D41" s="846"/>
      <c r="E41" s="846"/>
      <c r="F41" s="846"/>
      <c r="G41" s="846"/>
      <c r="H41" s="846"/>
      <c r="I41" s="846"/>
    </row>
  </sheetData>
  <mergeCells count="6">
    <mergeCell ref="A41:I41"/>
    <mergeCell ref="A1:I1"/>
    <mergeCell ref="A2:I2"/>
    <mergeCell ref="A4:B4"/>
    <mergeCell ref="C4:F4"/>
    <mergeCell ref="G4:H4"/>
  </mergeCells>
  <phoneticPr fontId="1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6</xdr:col>
                    <xdr:colOff>28575</xdr:colOff>
                    <xdr:row>4</xdr:row>
                    <xdr:rowOff>142875</xdr:rowOff>
                  </from>
                  <to>
                    <xdr:col>7</xdr:col>
                    <xdr:colOff>19050</xdr:colOff>
                    <xdr:row>4</xdr:row>
                    <xdr:rowOff>381000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6</xdr:col>
                    <xdr:colOff>28575</xdr:colOff>
                    <xdr:row>5</xdr:row>
                    <xdr:rowOff>142875</xdr:rowOff>
                  </from>
                  <to>
                    <xdr:col>7</xdr:col>
                    <xdr:colOff>19050</xdr:colOff>
                    <xdr:row>5</xdr:row>
                    <xdr:rowOff>381000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sizeWithCells="1">
                  <from>
                    <xdr:col>6</xdr:col>
                    <xdr:colOff>28575</xdr:colOff>
                    <xdr:row>6</xdr:row>
                    <xdr:rowOff>142875</xdr:rowOff>
                  </from>
                  <to>
                    <xdr:col>7</xdr:col>
                    <xdr:colOff>19050</xdr:colOff>
                    <xdr:row>6</xdr:row>
                    <xdr:rowOff>381000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sizeWithCells="1">
                  <from>
                    <xdr:col>6</xdr:col>
                    <xdr:colOff>28575</xdr:colOff>
                    <xdr:row>7</xdr:row>
                    <xdr:rowOff>142875</xdr:rowOff>
                  </from>
                  <to>
                    <xdr:col>7</xdr:col>
                    <xdr:colOff>19050</xdr:colOff>
                    <xdr:row>7</xdr:row>
                    <xdr:rowOff>381000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sizeWithCells="1">
                  <from>
                    <xdr:col>6</xdr:col>
                    <xdr:colOff>28575</xdr:colOff>
                    <xdr:row>8</xdr:row>
                    <xdr:rowOff>142875</xdr:rowOff>
                  </from>
                  <to>
                    <xdr:col>7</xdr:col>
                    <xdr:colOff>19050</xdr:colOff>
                    <xdr:row>8</xdr:row>
                    <xdr:rowOff>381000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sizeWithCells="1">
                  <from>
                    <xdr:col>6</xdr:col>
                    <xdr:colOff>28575</xdr:colOff>
                    <xdr:row>9</xdr:row>
                    <xdr:rowOff>142875</xdr:rowOff>
                  </from>
                  <to>
                    <xdr:col>7</xdr:col>
                    <xdr:colOff>19050</xdr:colOff>
                    <xdr:row>9</xdr:row>
                    <xdr:rowOff>381000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sizeWithCells="1">
                  <from>
                    <xdr:col>6</xdr:col>
                    <xdr:colOff>28575</xdr:colOff>
                    <xdr:row>10</xdr:row>
                    <xdr:rowOff>142875</xdr:rowOff>
                  </from>
                  <to>
                    <xdr:col>7</xdr:col>
                    <xdr:colOff>19050</xdr:colOff>
                    <xdr:row>10</xdr:row>
                    <xdr:rowOff>381000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sizeWithCells="1">
                  <from>
                    <xdr:col>6</xdr:col>
                    <xdr:colOff>28575</xdr:colOff>
                    <xdr:row>11</xdr:row>
                    <xdr:rowOff>142875</xdr:rowOff>
                  </from>
                  <to>
                    <xdr:col>7</xdr:col>
                    <xdr:colOff>19050</xdr:colOff>
                    <xdr:row>11</xdr:row>
                    <xdr:rowOff>381000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sizeWithCells="1">
                  <from>
                    <xdr:col>6</xdr:col>
                    <xdr:colOff>28575</xdr:colOff>
                    <xdr:row>12</xdr:row>
                    <xdr:rowOff>142875</xdr:rowOff>
                  </from>
                  <to>
                    <xdr:col>7</xdr:col>
                    <xdr:colOff>19050</xdr:colOff>
                    <xdr:row>12</xdr:row>
                    <xdr:rowOff>381000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sizeWithCells="1">
                  <from>
                    <xdr:col>6</xdr:col>
                    <xdr:colOff>28575</xdr:colOff>
                    <xdr:row>13</xdr:row>
                    <xdr:rowOff>142875</xdr:rowOff>
                  </from>
                  <to>
                    <xdr:col>7</xdr:col>
                    <xdr:colOff>19050</xdr:colOff>
                    <xdr:row>13</xdr:row>
                    <xdr:rowOff>381000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sizeWithCells="1">
                  <from>
                    <xdr:col>6</xdr:col>
                    <xdr:colOff>28575</xdr:colOff>
                    <xdr:row>14</xdr:row>
                    <xdr:rowOff>142875</xdr:rowOff>
                  </from>
                  <to>
                    <xdr:col>7</xdr:col>
                    <xdr:colOff>19050</xdr:colOff>
                    <xdr:row>14</xdr:row>
                    <xdr:rowOff>381000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sizeWithCells="1">
                  <from>
                    <xdr:col>6</xdr:col>
                    <xdr:colOff>28575</xdr:colOff>
                    <xdr:row>15</xdr:row>
                    <xdr:rowOff>142875</xdr:rowOff>
                  </from>
                  <to>
                    <xdr:col>7</xdr:col>
                    <xdr:colOff>19050</xdr:colOff>
                    <xdr:row>15</xdr:row>
                    <xdr:rowOff>381000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sizeWithCells="1">
                  <from>
                    <xdr:col>6</xdr:col>
                    <xdr:colOff>28575</xdr:colOff>
                    <xdr:row>16</xdr:row>
                    <xdr:rowOff>142875</xdr:rowOff>
                  </from>
                  <to>
                    <xdr:col>7</xdr:col>
                    <xdr:colOff>19050</xdr:colOff>
                    <xdr:row>16</xdr:row>
                    <xdr:rowOff>381000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sizeWithCells="1">
                  <from>
                    <xdr:col>6</xdr:col>
                    <xdr:colOff>28575</xdr:colOff>
                    <xdr:row>17</xdr:row>
                    <xdr:rowOff>142875</xdr:rowOff>
                  </from>
                  <to>
                    <xdr:col>7</xdr:col>
                    <xdr:colOff>19050</xdr:colOff>
                    <xdr:row>17</xdr:row>
                    <xdr:rowOff>381000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sizeWithCells="1">
                  <from>
                    <xdr:col>6</xdr:col>
                    <xdr:colOff>28575</xdr:colOff>
                    <xdr:row>18</xdr:row>
                    <xdr:rowOff>142875</xdr:rowOff>
                  </from>
                  <to>
                    <xdr:col>7</xdr:col>
                    <xdr:colOff>19050</xdr:colOff>
                    <xdr:row>18</xdr:row>
                    <xdr:rowOff>381000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sizeWithCells="1">
                  <from>
                    <xdr:col>6</xdr:col>
                    <xdr:colOff>28575</xdr:colOff>
                    <xdr:row>19</xdr:row>
                    <xdr:rowOff>142875</xdr:rowOff>
                  </from>
                  <to>
                    <xdr:col>7</xdr:col>
                    <xdr:colOff>19050</xdr:colOff>
                    <xdr:row>19</xdr:row>
                    <xdr:rowOff>381000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sizeWithCells="1">
                  <from>
                    <xdr:col>6</xdr:col>
                    <xdr:colOff>28575</xdr:colOff>
                    <xdr:row>20</xdr:row>
                    <xdr:rowOff>142875</xdr:rowOff>
                  </from>
                  <to>
                    <xdr:col>7</xdr:col>
                    <xdr:colOff>19050</xdr:colOff>
                    <xdr:row>20</xdr:row>
                    <xdr:rowOff>381000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sizeWithCells="1">
                  <from>
                    <xdr:col>6</xdr:col>
                    <xdr:colOff>28575</xdr:colOff>
                    <xdr:row>21</xdr:row>
                    <xdr:rowOff>142875</xdr:rowOff>
                  </from>
                  <to>
                    <xdr:col>7</xdr:col>
                    <xdr:colOff>19050</xdr:colOff>
                    <xdr:row>21</xdr:row>
                    <xdr:rowOff>381000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sizeWithCells="1">
                  <from>
                    <xdr:col>6</xdr:col>
                    <xdr:colOff>28575</xdr:colOff>
                    <xdr:row>22</xdr:row>
                    <xdr:rowOff>142875</xdr:rowOff>
                  </from>
                  <to>
                    <xdr:col>7</xdr:col>
                    <xdr:colOff>19050</xdr:colOff>
                    <xdr:row>22</xdr:row>
                    <xdr:rowOff>381000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sizeWithCells="1">
                  <from>
                    <xdr:col>6</xdr:col>
                    <xdr:colOff>28575</xdr:colOff>
                    <xdr:row>23</xdr:row>
                    <xdr:rowOff>142875</xdr:rowOff>
                  </from>
                  <to>
                    <xdr:col>7</xdr:col>
                    <xdr:colOff>19050</xdr:colOff>
                    <xdr:row>23</xdr:row>
                    <xdr:rowOff>381000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sizeWithCells="1">
                  <from>
                    <xdr:col>6</xdr:col>
                    <xdr:colOff>28575</xdr:colOff>
                    <xdr:row>24</xdr:row>
                    <xdr:rowOff>142875</xdr:rowOff>
                  </from>
                  <to>
                    <xdr:col>7</xdr:col>
                    <xdr:colOff>19050</xdr:colOff>
                    <xdr:row>24</xdr:row>
                    <xdr:rowOff>381000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sizeWithCells="1">
                  <from>
                    <xdr:col>6</xdr:col>
                    <xdr:colOff>28575</xdr:colOff>
                    <xdr:row>25</xdr:row>
                    <xdr:rowOff>142875</xdr:rowOff>
                  </from>
                  <to>
                    <xdr:col>7</xdr:col>
                    <xdr:colOff>19050</xdr:colOff>
                    <xdr:row>25</xdr:row>
                    <xdr:rowOff>381000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sizeWithCells="1">
                  <from>
                    <xdr:col>6</xdr:col>
                    <xdr:colOff>28575</xdr:colOff>
                    <xdr:row>26</xdr:row>
                    <xdr:rowOff>142875</xdr:rowOff>
                  </from>
                  <to>
                    <xdr:col>7</xdr:col>
                    <xdr:colOff>19050</xdr:colOff>
                    <xdr:row>26</xdr:row>
                    <xdr:rowOff>381000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sizeWithCells="1">
                  <from>
                    <xdr:col>6</xdr:col>
                    <xdr:colOff>28575</xdr:colOff>
                    <xdr:row>27</xdr:row>
                    <xdr:rowOff>142875</xdr:rowOff>
                  </from>
                  <to>
                    <xdr:col>7</xdr:col>
                    <xdr:colOff>19050</xdr:colOff>
                    <xdr:row>27</xdr:row>
                    <xdr:rowOff>381000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sizeWithCells="1">
                  <from>
                    <xdr:col>6</xdr:col>
                    <xdr:colOff>28575</xdr:colOff>
                    <xdr:row>28</xdr:row>
                    <xdr:rowOff>381000</xdr:rowOff>
                  </from>
                  <to>
                    <xdr:col>7</xdr:col>
                    <xdr:colOff>19050</xdr:colOff>
                    <xdr:row>28</xdr:row>
                    <xdr:rowOff>619125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sizeWithCells="1">
                  <from>
                    <xdr:col>6</xdr:col>
                    <xdr:colOff>28575</xdr:colOff>
                    <xdr:row>29</xdr:row>
                    <xdr:rowOff>142875</xdr:rowOff>
                  </from>
                  <to>
                    <xdr:col>7</xdr:col>
                    <xdr:colOff>19050</xdr:colOff>
                    <xdr:row>29</xdr:row>
                    <xdr:rowOff>381000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sizeWithCells="1">
                  <from>
                    <xdr:col>6</xdr:col>
                    <xdr:colOff>28575</xdr:colOff>
                    <xdr:row>30</xdr:row>
                    <xdr:rowOff>142875</xdr:rowOff>
                  </from>
                  <to>
                    <xdr:col>7</xdr:col>
                    <xdr:colOff>19050</xdr:colOff>
                    <xdr:row>30</xdr:row>
                    <xdr:rowOff>381000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sizeWithCells="1">
                  <from>
                    <xdr:col>6</xdr:col>
                    <xdr:colOff>28575</xdr:colOff>
                    <xdr:row>31</xdr:row>
                    <xdr:rowOff>142875</xdr:rowOff>
                  </from>
                  <to>
                    <xdr:col>7</xdr:col>
                    <xdr:colOff>19050</xdr:colOff>
                    <xdr:row>31</xdr:row>
                    <xdr:rowOff>381000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sizeWithCells="1">
                  <from>
                    <xdr:col>6</xdr:col>
                    <xdr:colOff>28575</xdr:colOff>
                    <xdr:row>32</xdr:row>
                    <xdr:rowOff>142875</xdr:rowOff>
                  </from>
                  <to>
                    <xdr:col>7</xdr:col>
                    <xdr:colOff>19050</xdr:colOff>
                    <xdr:row>32</xdr:row>
                    <xdr:rowOff>381000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sizeWithCells="1">
                  <from>
                    <xdr:col>6</xdr:col>
                    <xdr:colOff>28575</xdr:colOff>
                    <xdr:row>33</xdr:row>
                    <xdr:rowOff>142875</xdr:rowOff>
                  </from>
                  <to>
                    <xdr:col>7</xdr:col>
                    <xdr:colOff>19050</xdr:colOff>
                    <xdr:row>33</xdr:row>
                    <xdr:rowOff>381000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sizeWithCells="1">
                  <from>
                    <xdr:col>6</xdr:col>
                    <xdr:colOff>28575</xdr:colOff>
                    <xdr:row>34</xdr:row>
                    <xdr:rowOff>142875</xdr:rowOff>
                  </from>
                  <to>
                    <xdr:col>7</xdr:col>
                    <xdr:colOff>19050</xdr:colOff>
                    <xdr:row>34</xdr:row>
                    <xdr:rowOff>381000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sizeWithCells="1">
                  <from>
                    <xdr:col>6</xdr:col>
                    <xdr:colOff>28575</xdr:colOff>
                    <xdr:row>35</xdr:row>
                    <xdr:rowOff>142875</xdr:rowOff>
                  </from>
                  <to>
                    <xdr:col>7</xdr:col>
                    <xdr:colOff>19050</xdr:colOff>
                    <xdr:row>35</xdr:row>
                    <xdr:rowOff>381000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sizeWithCells="1">
                  <from>
                    <xdr:col>6</xdr:col>
                    <xdr:colOff>28575</xdr:colOff>
                    <xdr:row>36</xdr:row>
                    <xdr:rowOff>142875</xdr:rowOff>
                  </from>
                  <to>
                    <xdr:col>7</xdr:col>
                    <xdr:colOff>19050</xdr:colOff>
                    <xdr:row>36</xdr:row>
                    <xdr:rowOff>381000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sizeWithCells="1">
                  <from>
                    <xdr:col>6</xdr:col>
                    <xdr:colOff>28575</xdr:colOff>
                    <xdr:row>37</xdr:row>
                    <xdr:rowOff>142875</xdr:rowOff>
                  </from>
                  <to>
                    <xdr:col>7</xdr:col>
                    <xdr:colOff>19050</xdr:colOff>
                    <xdr:row>37</xdr:row>
                    <xdr:rowOff>381000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sizeWithCells="1">
                  <from>
                    <xdr:col>6</xdr:col>
                    <xdr:colOff>28575</xdr:colOff>
                    <xdr:row>38</xdr:row>
                    <xdr:rowOff>180975</xdr:rowOff>
                  </from>
                  <to>
                    <xdr:col>7</xdr:col>
                    <xdr:colOff>19050</xdr:colOff>
                    <xdr:row>38</xdr:row>
                    <xdr:rowOff>419100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sizeWithCells="1">
                  <from>
                    <xdr:col>6</xdr:col>
                    <xdr:colOff>28575</xdr:colOff>
                    <xdr:row>39</xdr:row>
                    <xdr:rowOff>133350</xdr:rowOff>
                  </from>
                  <to>
                    <xdr:col>7</xdr:col>
                    <xdr:colOff>19050</xdr:colOff>
                    <xdr:row>39</xdr:row>
                    <xdr:rowOff>371475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D32"/>
  <sheetViews>
    <sheetView tabSelected="1" view="pageBreakPreview" zoomScaleNormal="100" zoomScaleSheetLayoutView="100" zoomScalePageLayoutView="80" workbookViewId="0">
      <selection activeCell="C26" sqref="C26:C27"/>
    </sheetView>
  </sheetViews>
  <sheetFormatPr defaultRowHeight="12.75"/>
  <cols>
    <col min="1" max="1" width="1.85546875" style="25" customWidth="1"/>
    <col min="2" max="2" width="15.42578125" style="25" customWidth="1"/>
    <col min="3" max="3" width="65.5703125" style="25" customWidth="1"/>
    <col min="4" max="4" width="33" style="25" customWidth="1"/>
    <col min="5" max="16384" width="9.140625" style="25"/>
  </cols>
  <sheetData>
    <row r="2" spans="2:4" ht="25.5" customHeight="1">
      <c r="B2" s="852" t="s">
        <v>394</v>
      </c>
      <c r="C2" s="852"/>
      <c r="D2" s="852"/>
    </row>
    <row r="3" spans="2:4" ht="8.25" customHeight="1">
      <c r="B3" s="118"/>
    </row>
    <row r="4" spans="2:4" ht="21.75" customHeight="1" thickBot="1">
      <c r="B4" s="853" t="s">
        <v>395</v>
      </c>
      <c r="C4" s="853"/>
      <c r="D4" s="853"/>
    </row>
    <row r="5" spans="2:4" ht="24" customHeight="1" thickBot="1">
      <c r="B5" s="119" t="s">
        <v>396</v>
      </c>
      <c r="C5" s="120" t="s">
        <v>397</v>
      </c>
      <c r="D5" s="120" t="s">
        <v>398</v>
      </c>
    </row>
    <row r="6" spans="2:4" ht="30.75" customHeight="1">
      <c r="B6" s="854" t="s">
        <v>399</v>
      </c>
      <c r="C6" s="854" t="s">
        <v>400</v>
      </c>
      <c r="D6" s="121" t="s">
        <v>401</v>
      </c>
    </row>
    <row r="7" spans="2:4" ht="30.75" customHeight="1">
      <c r="B7" s="855"/>
      <c r="C7" s="855"/>
      <c r="D7" s="121" t="s">
        <v>475</v>
      </c>
    </row>
    <row r="8" spans="2:4" ht="30.75" customHeight="1" thickBot="1">
      <c r="B8" s="856"/>
      <c r="C8" s="856"/>
      <c r="D8" s="122" t="s">
        <v>476</v>
      </c>
    </row>
    <row r="9" spans="2:4" ht="30.75" customHeight="1">
      <c r="B9" s="854" t="s">
        <v>402</v>
      </c>
      <c r="C9" s="857" t="s">
        <v>403</v>
      </c>
      <c r="D9" s="121" t="s">
        <v>401</v>
      </c>
    </row>
    <row r="10" spans="2:4" ht="30.75" customHeight="1">
      <c r="B10" s="855"/>
      <c r="C10" s="858"/>
      <c r="D10" s="121" t="s">
        <v>475</v>
      </c>
    </row>
    <row r="11" spans="2:4" ht="30.75" customHeight="1" thickBot="1">
      <c r="B11" s="856"/>
      <c r="C11" s="859"/>
      <c r="D11" s="122" t="s">
        <v>476</v>
      </c>
    </row>
    <row r="12" spans="2:4" ht="30.75" customHeight="1">
      <c r="B12" s="854" t="s">
        <v>404</v>
      </c>
      <c r="C12" s="857" t="s">
        <v>405</v>
      </c>
      <c r="D12" s="121" t="s">
        <v>401</v>
      </c>
    </row>
    <row r="13" spans="2:4" ht="30.75" customHeight="1">
      <c r="B13" s="855"/>
      <c r="C13" s="858"/>
      <c r="D13" s="121" t="s">
        <v>475</v>
      </c>
    </row>
    <row r="14" spans="2:4" ht="30.75" customHeight="1" thickBot="1">
      <c r="B14" s="856"/>
      <c r="C14" s="859"/>
      <c r="D14" s="122" t="s">
        <v>476</v>
      </c>
    </row>
    <row r="15" spans="2:4" ht="30.75" customHeight="1">
      <c r="B15" s="854" t="s">
        <v>406</v>
      </c>
      <c r="C15" s="857" t="s">
        <v>407</v>
      </c>
      <c r="D15" s="121" t="s">
        <v>401</v>
      </c>
    </row>
    <row r="16" spans="2:4" ht="30.75" customHeight="1">
      <c r="B16" s="855"/>
      <c r="C16" s="858"/>
      <c r="D16" s="121" t="s">
        <v>475</v>
      </c>
    </row>
    <row r="17" spans="2:4" ht="30.75" customHeight="1" thickBot="1">
      <c r="B17" s="856"/>
      <c r="C17" s="859"/>
      <c r="D17" s="122" t="s">
        <v>476</v>
      </c>
    </row>
    <row r="18" spans="2:4" ht="30.75" customHeight="1">
      <c r="B18" s="854" t="s">
        <v>408</v>
      </c>
      <c r="C18" s="854" t="s">
        <v>409</v>
      </c>
      <c r="D18" s="121" t="s">
        <v>401</v>
      </c>
    </row>
    <row r="19" spans="2:4" ht="30.75" customHeight="1">
      <c r="B19" s="855"/>
      <c r="C19" s="855"/>
      <c r="D19" s="121" t="s">
        <v>475</v>
      </c>
    </row>
    <row r="20" spans="2:4" ht="30.75" customHeight="1" thickBot="1">
      <c r="B20" s="856"/>
      <c r="C20" s="856"/>
      <c r="D20" s="122" t="s">
        <v>476</v>
      </c>
    </row>
    <row r="21" spans="2:4" ht="30.75" customHeight="1">
      <c r="B21" s="854" t="s">
        <v>410</v>
      </c>
      <c r="C21" s="121" t="s">
        <v>411</v>
      </c>
      <c r="D21" s="121" t="s">
        <v>475</v>
      </c>
    </row>
    <row r="22" spans="2:4" ht="30.75" customHeight="1" thickBot="1">
      <c r="B22" s="856"/>
      <c r="C22" s="122" t="s">
        <v>412</v>
      </c>
      <c r="D22" s="122" t="s">
        <v>476</v>
      </c>
    </row>
    <row r="23" spans="2:4" ht="12" customHeight="1">
      <c r="B23" s="118"/>
    </row>
    <row r="24" spans="2:4" ht="24" customHeight="1" thickBot="1">
      <c r="B24" s="853" t="s">
        <v>413</v>
      </c>
      <c r="C24" s="853"/>
      <c r="D24" s="853"/>
    </row>
    <row r="25" spans="2:4" ht="24" customHeight="1" thickBot="1">
      <c r="B25" s="119" t="s">
        <v>396</v>
      </c>
      <c r="C25" s="120" t="s">
        <v>397</v>
      </c>
      <c r="D25" s="120" t="s">
        <v>398</v>
      </c>
    </row>
    <row r="26" spans="2:4" ht="35.25" customHeight="1">
      <c r="B26" s="854" t="s">
        <v>414</v>
      </c>
      <c r="C26" s="857" t="s">
        <v>415</v>
      </c>
      <c r="D26" s="121" t="s">
        <v>475</v>
      </c>
    </row>
    <row r="27" spans="2:4" ht="35.25" customHeight="1" thickBot="1">
      <c r="B27" s="856"/>
      <c r="C27" s="859"/>
      <c r="D27" s="122" t="s">
        <v>476</v>
      </c>
    </row>
    <row r="28" spans="2:4" ht="35.25" customHeight="1">
      <c r="B28" s="854" t="s">
        <v>416</v>
      </c>
      <c r="C28" s="854" t="s">
        <v>417</v>
      </c>
      <c r="D28" s="121" t="s">
        <v>475</v>
      </c>
    </row>
    <row r="29" spans="2:4" ht="35.25" customHeight="1" thickBot="1">
      <c r="B29" s="856"/>
      <c r="C29" s="856"/>
      <c r="D29" s="122" t="s">
        <v>476</v>
      </c>
    </row>
    <row r="30" spans="2:4" ht="22.5" customHeight="1">
      <c r="B30" s="860" t="s">
        <v>418</v>
      </c>
      <c r="C30" s="860"/>
      <c r="D30" s="860"/>
    </row>
    <row r="31" spans="2:4" s="103" customFormat="1" ht="22.5" customHeight="1">
      <c r="B31" s="993" t="s">
        <v>794</v>
      </c>
      <c r="C31" s="993"/>
      <c r="D31" s="993"/>
    </row>
    <row r="32" spans="2:4" s="103" customFormat="1" ht="22.5" customHeight="1">
      <c r="B32" s="993" t="s">
        <v>795</v>
      </c>
      <c r="C32" s="993"/>
      <c r="D32" s="993"/>
    </row>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10"/>
  <pageMargins left="0.7" right="0.7" top="0.75" bottom="0.75" header="0.3" footer="0.3"/>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3</xdr:col>
                    <xdr:colOff>76200</xdr:colOff>
                    <xdr:row>6</xdr:row>
                    <xdr:rowOff>47625</xdr:rowOff>
                  </from>
                  <to>
                    <xdr:col>3</xdr:col>
                    <xdr:colOff>323850</xdr:colOff>
                    <xdr:row>6</xdr:row>
                    <xdr:rowOff>285750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sizeWithCells="1">
                  <from>
                    <xdr:col>3</xdr:col>
                    <xdr:colOff>76200</xdr:colOff>
                    <xdr:row>7</xdr:row>
                    <xdr:rowOff>76200</xdr:rowOff>
                  </from>
                  <to>
                    <xdr:col>3</xdr:col>
                    <xdr:colOff>323850</xdr:colOff>
                    <xdr:row>7</xdr:row>
                    <xdr:rowOff>314325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sizeWithCells="1">
                  <from>
                    <xdr:col>3</xdr:col>
                    <xdr:colOff>76200</xdr:colOff>
                    <xdr:row>9</xdr:row>
                    <xdr:rowOff>47625</xdr:rowOff>
                  </from>
                  <to>
                    <xdr:col>3</xdr:col>
                    <xdr:colOff>323850</xdr:colOff>
                    <xdr:row>9</xdr:row>
                    <xdr:rowOff>285750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sizeWithCells="1">
                  <from>
                    <xdr:col>3</xdr:col>
                    <xdr:colOff>76200</xdr:colOff>
                    <xdr:row>10</xdr:row>
                    <xdr:rowOff>76200</xdr:rowOff>
                  </from>
                  <to>
                    <xdr:col>3</xdr:col>
                    <xdr:colOff>323850</xdr:colOff>
                    <xdr:row>10</xdr:row>
                    <xdr:rowOff>314325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3</xdr:col>
                    <xdr:colOff>76200</xdr:colOff>
                    <xdr:row>12</xdr:row>
                    <xdr:rowOff>47625</xdr:rowOff>
                  </from>
                  <to>
                    <xdr:col>3</xdr:col>
                    <xdr:colOff>323850</xdr:colOff>
                    <xdr:row>12</xdr:row>
                    <xdr:rowOff>285750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sizeWithCells="1">
                  <from>
                    <xdr:col>3</xdr:col>
                    <xdr:colOff>76200</xdr:colOff>
                    <xdr:row>13</xdr:row>
                    <xdr:rowOff>76200</xdr:rowOff>
                  </from>
                  <to>
                    <xdr:col>3</xdr:col>
                    <xdr:colOff>323850</xdr:colOff>
                    <xdr:row>13</xdr:row>
                    <xdr:rowOff>314325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sizeWithCells="1">
                  <from>
                    <xdr:col>3</xdr:col>
                    <xdr:colOff>76200</xdr:colOff>
                    <xdr:row>15</xdr:row>
                    <xdr:rowOff>47625</xdr:rowOff>
                  </from>
                  <to>
                    <xdr:col>3</xdr:col>
                    <xdr:colOff>323850</xdr:colOff>
                    <xdr:row>15</xdr:row>
                    <xdr:rowOff>285750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sizeWithCells="1">
                  <from>
                    <xdr:col>3</xdr:col>
                    <xdr:colOff>76200</xdr:colOff>
                    <xdr:row>16</xdr:row>
                    <xdr:rowOff>76200</xdr:rowOff>
                  </from>
                  <to>
                    <xdr:col>3</xdr:col>
                    <xdr:colOff>323850</xdr:colOff>
                    <xdr:row>16</xdr:row>
                    <xdr:rowOff>314325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3</xdr:col>
                    <xdr:colOff>76200</xdr:colOff>
                    <xdr:row>18</xdr:row>
                    <xdr:rowOff>47625</xdr:rowOff>
                  </from>
                  <to>
                    <xdr:col>3</xdr:col>
                    <xdr:colOff>323850</xdr:colOff>
                    <xdr:row>18</xdr:row>
                    <xdr:rowOff>285750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3</xdr:col>
                    <xdr:colOff>76200</xdr:colOff>
                    <xdr:row>19</xdr:row>
                    <xdr:rowOff>76200</xdr:rowOff>
                  </from>
                  <to>
                    <xdr:col>3</xdr:col>
                    <xdr:colOff>323850</xdr:colOff>
                    <xdr:row>19</xdr:row>
                    <xdr:rowOff>314325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3</xdr:col>
                    <xdr:colOff>76200</xdr:colOff>
                    <xdr:row>20</xdr:row>
                    <xdr:rowOff>47625</xdr:rowOff>
                  </from>
                  <to>
                    <xdr:col>3</xdr:col>
                    <xdr:colOff>323850</xdr:colOff>
                    <xdr:row>20</xdr:row>
                    <xdr:rowOff>285750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3</xdr:col>
                    <xdr:colOff>76200</xdr:colOff>
                    <xdr:row>21</xdr:row>
                    <xdr:rowOff>76200</xdr:rowOff>
                  </from>
                  <to>
                    <xdr:col>3</xdr:col>
                    <xdr:colOff>323850</xdr:colOff>
                    <xdr:row>21</xdr:row>
                    <xdr:rowOff>314325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sizeWithCells="1">
                  <from>
                    <xdr:col>3</xdr:col>
                    <xdr:colOff>76200</xdr:colOff>
                    <xdr:row>25</xdr:row>
                    <xdr:rowOff>104775</xdr:rowOff>
                  </from>
                  <to>
                    <xdr:col>3</xdr:col>
                    <xdr:colOff>323850</xdr:colOff>
                    <xdr:row>25</xdr:row>
                    <xdr:rowOff>342900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sizeWithCells="1">
                  <from>
                    <xdr:col>3</xdr:col>
                    <xdr:colOff>76200</xdr:colOff>
                    <xdr:row>26</xdr:row>
                    <xdr:rowOff>76200</xdr:rowOff>
                  </from>
                  <to>
                    <xdr:col>3</xdr:col>
                    <xdr:colOff>323850</xdr:colOff>
                    <xdr:row>26</xdr:row>
                    <xdr:rowOff>314325</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sizeWithCells="1">
                  <from>
                    <xdr:col>3</xdr:col>
                    <xdr:colOff>76200</xdr:colOff>
                    <xdr:row>27</xdr:row>
                    <xdr:rowOff>104775</xdr:rowOff>
                  </from>
                  <to>
                    <xdr:col>3</xdr:col>
                    <xdr:colOff>323850</xdr:colOff>
                    <xdr:row>27</xdr:row>
                    <xdr:rowOff>342900</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sizeWithCells="1">
                  <from>
                    <xdr:col>3</xdr:col>
                    <xdr:colOff>76200</xdr:colOff>
                    <xdr:row>28</xdr:row>
                    <xdr:rowOff>76200</xdr:rowOff>
                  </from>
                  <to>
                    <xdr:col>3</xdr:col>
                    <xdr:colOff>323850</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39"/>
  <sheetViews>
    <sheetView showGridLines="0" view="pageBreakPreview" zoomScaleNormal="100" zoomScaleSheetLayoutView="100" workbookViewId="0">
      <selection activeCell="E119" sqref="E119:H119"/>
    </sheetView>
  </sheetViews>
  <sheetFormatPr defaultColWidth="8.5703125" defaultRowHeight="12.95" customHeight="1"/>
  <cols>
    <col min="1" max="1" width="2.85546875" style="1" customWidth="1"/>
    <col min="2" max="2" width="4.140625" style="1" customWidth="1"/>
    <col min="3" max="4" width="6.28515625" style="1" customWidth="1"/>
    <col min="5" max="5" width="6.85546875" style="1" customWidth="1"/>
    <col min="6" max="6" width="9.5703125" style="1" customWidth="1"/>
    <col min="7" max="7" width="7.5703125" style="1" customWidth="1"/>
    <col min="8" max="8" width="11.5703125" style="1" customWidth="1"/>
    <col min="9" max="9" width="10.140625" style="1" customWidth="1"/>
    <col min="10" max="10" width="7.85546875" style="1" customWidth="1"/>
    <col min="11" max="11" width="8.7109375" style="1" customWidth="1"/>
    <col min="12" max="12" width="7" style="1" customWidth="1"/>
    <col min="13" max="13" width="3.85546875" style="1" customWidth="1"/>
    <col min="14" max="16384" width="8.5703125" style="1"/>
  </cols>
  <sheetData>
    <row r="1" spans="1:13" ht="12.95" customHeight="1">
      <c r="A1" s="63" t="s">
        <v>177</v>
      </c>
      <c r="B1" s="25"/>
      <c r="C1" s="25"/>
      <c r="D1" s="25"/>
      <c r="E1" s="25"/>
      <c r="F1" s="25"/>
      <c r="G1" s="25"/>
      <c r="H1" s="25"/>
      <c r="I1" s="25"/>
      <c r="J1" s="25"/>
      <c r="K1" s="25"/>
      <c r="L1" s="25"/>
      <c r="M1" s="25"/>
    </row>
    <row r="2" spans="1:13" ht="21" customHeight="1">
      <c r="B2" s="391" t="s">
        <v>140</v>
      </c>
      <c r="C2" s="392"/>
      <c r="D2" s="392"/>
      <c r="E2" s="393"/>
      <c r="F2" s="391" t="s">
        <v>141</v>
      </c>
      <c r="G2" s="393"/>
      <c r="H2" s="391" t="s">
        <v>142</v>
      </c>
      <c r="I2" s="393"/>
      <c r="J2" s="391" t="s">
        <v>143</v>
      </c>
      <c r="K2" s="392"/>
      <c r="L2" s="392"/>
      <c r="M2" s="393"/>
    </row>
    <row r="3" spans="1:13" ht="20.25" customHeight="1">
      <c r="B3" s="500"/>
      <c r="C3" s="508"/>
      <c r="D3" s="508"/>
      <c r="E3" s="501"/>
      <c r="F3" s="500"/>
      <c r="G3" s="501"/>
      <c r="H3" s="500"/>
      <c r="I3" s="501"/>
      <c r="J3" s="502"/>
      <c r="K3" s="503"/>
      <c r="L3" s="503"/>
      <c r="M3" s="504"/>
    </row>
    <row r="4" spans="1:13" ht="20.25" customHeight="1">
      <c r="B4" s="454"/>
      <c r="C4" s="455"/>
      <c r="D4" s="455"/>
      <c r="E4" s="456"/>
      <c r="F4" s="454"/>
      <c r="G4" s="456"/>
      <c r="H4" s="454"/>
      <c r="I4" s="456"/>
      <c r="J4" s="505"/>
      <c r="K4" s="506"/>
      <c r="L4" s="506"/>
      <c r="M4" s="507"/>
    </row>
    <row r="5" spans="1:13" ht="20.25" customHeight="1">
      <c r="B5" s="500"/>
      <c r="C5" s="508"/>
      <c r="D5" s="508"/>
      <c r="E5" s="501"/>
      <c r="F5" s="500"/>
      <c r="G5" s="501"/>
      <c r="H5" s="500"/>
      <c r="I5" s="501"/>
      <c r="J5" s="502"/>
      <c r="K5" s="503"/>
      <c r="L5" s="503"/>
      <c r="M5" s="504"/>
    </row>
    <row r="6" spans="1:13" ht="20.25" customHeight="1">
      <c r="B6" s="454"/>
      <c r="C6" s="455"/>
      <c r="D6" s="455"/>
      <c r="E6" s="456"/>
      <c r="F6" s="454"/>
      <c r="G6" s="456"/>
      <c r="H6" s="454"/>
      <c r="I6" s="456"/>
      <c r="J6" s="505"/>
      <c r="K6" s="506"/>
      <c r="L6" s="506"/>
      <c r="M6" s="507"/>
    </row>
    <row r="7" spans="1:13" ht="20.25" customHeight="1">
      <c r="B7" s="500"/>
      <c r="C7" s="508"/>
      <c r="D7" s="508"/>
      <c r="E7" s="501"/>
      <c r="F7" s="500"/>
      <c r="G7" s="501"/>
      <c r="H7" s="500"/>
      <c r="I7" s="501"/>
      <c r="J7" s="502"/>
      <c r="K7" s="503"/>
      <c r="L7" s="503"/>
      <c r="M7" s="504"/>
    </row>
    <row r="8" spans="1:13" ht="20.25" customHeight="1">
      <c r="B8" s="454"/>
      <c r="C8" s="455"/>
      <c r="D8" s="455"/>
      <c r="E8" s="456"/>
      <c r="F8" s="454"/>
      <c r="G8" s="456"/>
      <c r="H8" s="454"/>
      <c r="I8" s="456"/>
      <c r="J8" s="505"/>
      <c r="K8" s="506"/>
      <c r="L8" s="506"/>
      <c r="M8" s="507"/>
    </row>
    <row r="11" spans="1:13" ht="12.95" customHeight="1">
      <c r="A11" s="64" t="s">
        <v>178</v>
      </c>
    </row>
    <row r="12" spans="1:13" ht="12.95" customHeight="1">
      <c r="A12" s="64" t="s">
        <v>149</v>
      </c>
    </row>
    <row r="13" spans="1:13" ht="30" customHeight="1">
      <c r="B13" s="494" t="s">
        <v>144</v>
      </c>
      <c r="C13" s="495"/>
      <c r="D13" s="496"/>
      <c r="E13" s="494" t="s">
        <v>145</v>
      </c>
      <c r="F13" s="495"/>
      <c r="G13" s="496"/>
      <c r="H13" s="157" t="s">
        <v>146</v>
      </c>
      <c r="I13" s="494" t="s">
        <v>148</v>
      </c>
      <c r="J13" s="496"/>
      <c r="K13" s="494" t="s">
        <v>147</v>
      </c>
      <c r="L13" s="495"/>
      <c r="M13" s="496"/>
    </row>
    <row r="14" spans="1:13" ht="21" customHeight="1">
      <c r="B14" s="497"/>
      <c r="C14" s="498"/>
      <c r="D14" s="499"/>
      <c r="E14" s="497"/>
      <c r="F14" s="498"/>
      <c r="G14" s="499"/>
      <c r="H14" s="65"/>
      <c r="I14" s="497"/>
      <c r="J14" s="499"/>
      <c r="K14" s="497"/>
      <c r="L14" s="498"/>
      <c r="M14" s="499"/>
    </row>
    <row r="15" spans="1:13" ht="21" customHeight="1">
      <c r="B15" s="460"/>
      <c r="C15" s="461"/>
      <c r="D15" s="462"/>
      <c r="E15" s="460"/>
      <c r="F15" s="461"/>
      <c r="G15" s="462"/>
      <c r="H15" s="93"/>
      <c r="I15" s="460"/>
      <c r="J15" s="462"/>
      <c r="K15" s="460"/>
      <c r="L15" s="461"/>
      <c r="M15" s="462"/>
    </row>
    <row r="16" spans="1:13" ht="21" customHeight="1">
      <c r="B16" s="460"/>
      <c r="C16" s="461"/>
      <c r="D16" s="462"/>
      <c r="E16" s="460"/>
      <c r="F16" s="461"/>
      <c r="G16" s="462"/>
      <c r="H16" s="93"/>
      <c r="I16" s="460"/>
      <c r="J16" s="462"/>
      <c r="K16" s="460"/>
      <c r="L16" s="461"/>
      <c r="M16" s="462"/>
    </row>
    <row r="17" spans="1:13" ht="21" customHeight="1">
      <c r="B17" s="460"/>
      <c r="C17" s="461"/>
      <c r="D17" s="462"/>
      <c r="E17" s="460"/>
      <c r="F17" s="461"/>
      <c r="G17" s="462"/>
      <c r="H17" s="93"/>
      <c r="I17" s="460"/>
      <c r="J17" s="462"/>
      <c r="K17" s="460"/>
      <c r="L17" s="461"/>
      <c r="M17" s="462"/>
    </row>
    <row r="18" spans="1:13" ht="21" customHeight="1">
      <c r="B18" s="460"/>
      <c r="C18" s="461"/>
      <c r="D18" s="462"/>
      <c r="E18" s="460"/>
      <c r="F18" s="461"/>
      <c r="G18" s="462"/>
      <c r="H18" s="93"/>
      <c r="I18" s="460"/>
      <c r="J18" s="462"/>
      <c r="K18" s="460"/>
      <c r="L18" s="461"/>
      <c r="M18" s="462"/>
    </row>
    <row r="19" spans="1:13" ht="21" customHeight="1">
      <c r="B19" s="466"/>
      <c r="C19" s="467"/>
      <c r="D19" s="468"/>
      <c r="E19" s="466"/>
      <c r="F19" s="467"/>
      <c r="G19" s="468"/>
      <c r="H19" s="10"/>
      <c r="I19" s="466"/>
      <c r="J19" s="468"/>
      <c r="K19" s="466"/>
      <c r="L19" s="467"/>
      <c r="M19" s="468"/>
    </row>
    <row r="22" spans="1:13" ht="12.95" customHeight="1">
      <c r="A22" s="64" t="s">
        <v>150</v>
      </c>
    </row>
    <row r="23" spans="1:13" ht="30" customHeight="1">
      <c r="B23" s="494" t="s">
        <v>144</v>
      </c>
      <c r="C23" s="495"/>
      <c r="D23" s="496"/>
      <c r="E23" s="494" t="s">
        <v>145</v>
      </c>
      <c r="F23" s="495"/>
      <c r="G23" s="496"/>
      <c r="H23" s="26" t="s">
        <v>146</v>
      </c>
      <c r="I23" s="494" t="s">
        <v>151</v>
      </c>
      <c r="J23" s="496"/>
      <c r="K23" s="494" t="s">
        <v>152</v>
      </c>
      <c r="L23" s="495"/>
      <c r="M23" s="496"/>
    </row>
    <row r="24" spans="1:13" ht="21" customHeight="1">
      <c r="B24" s="497"/>
      <c r="C24" s="498"/>
      <c r="D24" s="499"/>
      <c r="E24" s="497"/>
      <c r="F24" s="498"/>
      <c r="G24" s="499"/>
      <c r="H24" s="65"/>
      <c r="I24" s="497"/>
      <c r="J24" s="499"/>
      <c r="K24" s="497"/>
      <c r="L24" s="498"/>
      <c r="M24" s="499"/>
    </row>
    <row r="25" spans="1:13" ht="21" customHeight="1">
      <c r="B25" s="60"/>
      <c r="C25" s="58"/>
      <c r="D25" s="57"/>
      <c r="E25" s="460"/>
      <c r="F25" s="461"/>
      <c r="G25" s="462"/>
      <c r="H25" s="93"/>
      <c r="I25" s="460"/>
      <c r="J25" s="462"/>
      <c r="K25" s="58"/>
      <c r="L25" s="58"/>
      <c r="M25" s="57"/>
    </row>
    <row r="26" spans="1:13" ht="21" customHeight="1">
      <c r="B26" s="60"/>
      <c r="C26" s="58"/>
      <c r="D26" s="57"/>
      <c r="E26" s="460"/>
      <c r="F26" s="461"/>
      <c r="G26" s="462"/>
      <c r="H26" s="93"/>
      <c r="I26" s="460"/>
      <c r="J26" s="462"/>
      <c r="K26" s="58"/>
      <c r="L26" s="58"/>
      <c r="M26" s="57"/>
    </row>
    <row r="27" spans="1:13" ht="21" customHeight="1">
      <c r="B27" s="460"/>
      <c r="C27" s="461"/>
      <c r="D27" s="462"/>
      <c r="E27" s="460"/>
      <c r="F27" s="461"/>
      <c r="G27" s="462"/>
      <c r="H27" s="93"/>
      <c r="I27" s="460"/>
      <c r="J27" s="462"/>
      <c r="K27" s="58"/>
      <c r="L27" s="58"/>
      <c r="M27" s="57"/>
    </row>
    <row r="28" spans="1:13" ht="21" customHeight="1">
      <c r="B28" s="460"/>
      <c r="C28" s="461"/>
      <c r="D28" s="462"/>
      <c r="E28" s="460"/>
      <c r="F28" s="461"/>
      <c r="G28" s="462"/>
      <c r="H28" s="93"/>
      <c r="I28" s="460"/>
      <c r="J28" s="462"/>
      <c r="K28" s="58"/>
      <c r="L28" s="58"/>
      <c r="M28" s="57"/>
    </row>
    <row r="29" spans="1:13" ht="21" customHeight="1">
      <c r="B29" s="466"/>
      <c r="C29" s="467"/>
      <c r="D29" s="468"/>
      <c r="E29" s="466"/>
      <c r="F29" s="467"/>
      <c r="G29" s="468"/>
      <c r="H29" s="10"/>
      <c r="I29" s="466"/>
      <c r="J29" s="468"/>
      <c r="K29" s="466"/>
      <c r="L29" s="467"/>
      <c r="M29" s="468"/>
    </row>
    <row r="32" spans="1:13" ht="12.95" customHeight="1">
      <c r="A32" s="63" t="s">
        <v>179</v>
      </c>
      <c r="B32" s="25"/>
      <c r="C32" s="25"/>
      <c r="D32" s="25"/>
      <c r="E32" s="25"/>
      <c r="F32" s="25"/>
      <c r="G32" s="25"/>
      <c r="H32" s="25"/>
      <c r="I32" s="25"/>
      <c r="J32" s="25"/>
      <c r="K32" s="25"/>
      <c r="L32" s="25"/>
      <c r="M32" s="25"/>
    </row>
    <row r="33" spans="1:13" ht="12.95" customHeight="1">
      <c r="A33" s="25" t="s">
        <v>118</v>
      </c>
      <c r="B33" s="25"/>
      <c r="C33" s="25"/>
      <c r="D33" s="25"/>
      <c r="E33" s="25"/>
      <c r="F33" s="25"/>
      <c r="G33" s="25"/>
      <c r="H33" s="25"/>
      <c r="I33" s="25"/>
      <c r="J33" s="25"/>
      <c r="K33" s="25"/>
      <c r="L33" s="25"/>
      <c r="M33" s="25"/>
    </row>
    <row r="34" spans="1:13" ht="12.95" customHeight="1">
      <c r="A34" s="103" t="s">
        <v>294</v>
      </c>
      <c r="B34" s="25"/>
      <c r="C34" s="25"/>
      <c r="D34" s="25"/>
      <c r="E34" s="25"/>
      <c r="F34" s="25"/>
      <c r="G34" s="25"/>
      <c r="H34" s="25"/>
      <c r="I34" s="25"/>
      <c r="J34" s="25"/>
      <c r="K34" s="25"/>
      <c r="L34" s="25"/>
      <c r="M34" s="25"/>
    </row>
    <row r="35" spans="1:13" ht="24" customHeight="1">
      <c r="A35" s="63"/>
      <c r="B35" s="391" t="s">
        <v>119</v>
      </c>
      <c r="C35" s="392"/>
      <c r="D35" s="393"/>
      <c r="E35" s="513"/>
      <c r="F35" s="514"/>
      <c r="G35" s="95" t="s">
        <v>120</v>
      </c>
      <c r="H35" s="391" t="s">
        <v>236</v>
      </c>
      <c r="I35" s="393"/>
      <c r="J35" s="513"/>
      <c r="K35" s="514"/>
      <c r="L35" s="94" t="s">
        <v>120</v>
      </c>
      <c r="M35" s="4"/>
    </row>
    <row r="36" spans="1:13" ht="12.95" customHeight="1">
      <c r="A36" s="63"/>
      <c r="B36" s="2" t="s">
        <v>121</v>
      </c>
      <c r="M36" s="28"/>
    </row>
    <row r="37" spans="1:13" ht="12.95" customHeight="1">
      <c r="A37" s="63"/>
      <c r="B37" s="2"/>
      <c r="M37" s="28"/>
    </row>
    <row r="38" spans="1:13" ht="12.95" customHeight="1">
      <c r="A38" s="63"/>
      <c r="B38" s="2" t="s">
        <v>487</v>
      </c>
      <c r="M38" s="28"/>
    </row>
    <row r="39" spans="1:13" ht="12.95" customHeight="1">
      <c r="A39" s="63"/>
      <c r="B39" s="2"/>
      <c r="M39" s="28"/>
    </row>
    <row r="40" spans="1:13" ht="12.95" customHeight="1">
      <c r="A40" s="63"/>
      <c r="B40" s="2" t="s">
        <v>488</v>
      </c>
      <c r="M40" s="28"/>
    </row>
    <row r="41" spans="1:13" ht="12.95" customHeight="1">
      <c r="A41" s="63"/>
      <c r="B41" s="2"/>
      <c r="M41" s="28"/>
    </row>
    <row r="42" spans="1:13" ht="12.95" customHeight="1">
      <c r="A42" s="63"/>
      <c r="B42" s="2" t="s">
        <v>489</v>
      </c>
      <c r="E42" s="453"/>
      <c r="F42" s="453"/>
      <c r="G42" s="453"/>
      <c r="H42" s="453"/>
      <c r="I42" s="453"/>
      <c r="J42" s="453"/>
      <c r="K42" s="453"/>
      <c r="L42" s="1" t="s">
        <v>251</v>
      </c>
      <c r="M42" s="28"/>
    </row>
    <row r="43" spans="1:13" ht="12.95" customHeight="1">
      <c r="A43" s="63"/>
      <c r="B43" s="3"/>
      <c r="C43" s="15"/>
      <c r="D43" s="15"/>
      <c r="E43" s="15"/>
      <c r="F43" s="15"/>
      <c r="G43" s="15"/>
      <c r="H43" s="15"/>
      <c r="I43" s="15"/>
      <c r="J43" s="15"/>
      <c r="K43" s="15"/>
      <c r="L43" s="15"/>
      <c r="M43" s="16"/>
    </row>
    <row r="44" spans="1:13" ht="12.95" customHeight="1">
      <c r="A44" s="63"/>
      <c r="B44" s="25"/>
      <c r="C44" s="25"/>
      <c r="D44" s="25"/>
      <c r="E44" s="25"/>
      <c r="F44" s="25"/>
      <c r="G44" s="25"/>
      <c r="H44" s="25"/>
      <c r="I44" s="25"/>
      <c r="J44" s="25"/>
      <c r="K44" s="25"/>
      <c r="L44" s="25"/>
      <c r="M44" s="25"/>
    </row>
    <row r="45" spans="1:13" ht="12.95" customHeight="1">
      <c r="A45" s="25" t="s">
        <v>122</v>
      </c>
      <c r="B45" s="25"/>
      <c r="C45" s="25"/>
      <c r="D45" s="25"/>
      <c r="E45" s="25"/>
      <c r="F45" s="25"/>
      <c r="G45" s="25"/>
      <c r="H45" s="25"/>
      <c r="I45" s="25"/>
      <c r="J45" s="25"/>
      <c r="K45" s="25"/>
      <c r="L45" s="25"/>
      <c r="M45" s="25"/>
    </row>
    <row r="46" spans="1:13" ht="11.25" customHeight="1">
      <c r="A46" s="25"/>
      <c r="B46" s="66" t="s">
        <v>123</v>
      </c>
      <c r="C46" s="67"/>
      <c r="D46" s="67"/>
      <c r="E46" s="67"/>
      <c r="F46" s="67"/>
      <c r="G46" s="67"/>
      <c r="H46" s="67"/>
      <c r="I46" s="67"/>
      <c r="J46" s="67"/>
      <c r="K46" s="67"/>
      <c r="L46" s="67"/>
      <c r="M46" s="68"/>
    </row>
    <row r="47" spans="1:13" ht="11.25" customHeight="1">
      <c r="A47" s="25"/>
      <c r="B47" s="69" t="s">
        <v>124</v>
      </c>
      <c r="C47" s="70"/>
      <c r="D47" s="70"/>
      <c r="E47" s="70"/>
      <c r="F47" s="70"/>
      <c r="G47" s="70"/>
      <c r="H47" s="70"/>
      <c r="I47" s="70"/>
      <c r="J47" s="70"/>
      <c r="K47" s="70"/>
      <c r="L47" s="70"/>
      <c r="M47" s="71"/>
    </row>
    <row r="48" spans="1:13" ht="58.5" customHeight="1">
      <c r="A48" s="63"/>
      <c r="B48" s="505"/>
      <c r="C48" s="506"/>
      <c r="D48" s="506"/>
      <c r="E48" s="506"/>
      <c r="F48" s="506"/>
      <c r="G48" s="506"/>
      <c r="H48" s="506"/>
      <c r="I48" s="506"/>
      <c r="J48" s="506"/>
      <c r="K48" s="506"/>
      <c r="L48" s="506"/>
      <c r="M48" s="507"/>
    </row>
    <row r="49" spans="1:13" ht="12.95" customHeight="1">
      <c r="B49" s="25"/>
      <c r="C49" s="25"/>
      <c r="D49" s="25"/>
      <c r="E49" s="25"/>
      <c r="F49" s="25"/>
      <c r="G49" s="25"/>
      <c r="H49" s="25"/>
      <c r="I49" s="25"/>
      <c r="J49" s="25"/>
      <c r="K49" s="25"/>
      <c r="L49" s="25"/>
      <c r="M49" s="25"/>
    </row>
    <row r="50" spans="1:13" ht="12.95" customHeight="1">
      <c r="A50" s="25" t="s">
        <v>125</v>
      </c>
      <c r="B50" s="25"/>
      <c r="C50" s="25"/>
      <c r="D50" s="25"/>
      <c r="E50" s="25"/>
      <c r="F50" s="25"/>
      <c r="G50" s="25"/>
      <c r="H50" s="25"/>
      <c r="I50" s="25"/>
      <c r="J50" s="25"/>
      <c r="K50" s="25"/>
      <c r="L50" s="25"/>
      <c r="M50" s="25"/>
    </row>
    <row r="51" spans="1:13" ht="12.95" customHeight="1">
      <c r="A51" s="25" t="s">
        <v>126</v>
      </c>
      <c r="B51" s="25"/>
      <c r="C51" s="25"/>
      <c r="D51" s="25"/>
      <c r="E51" s="25"/>
      <c r="F51" s="25"/>
      <c r="G51" s="25"/>
      <c r="H51" s="25"/>
      <c r="I51" s="25"/>
      <c r="J51" s="25"/>
      <c r="K51" s="25"/>
      <c r="L51" s="25"/>
      <c r="M51" s="25"/>
    </row>
    <row r="52" spans="1:13" ht="12.95" customHeight="1">
      <c r="A52" s="25"/>
      <c r="B52" s="12" t="s">
        <v>87</v>
      </c>
      <c r="C52" s="8"/>
      <c r="D52" s="8"/>
      <c r="E52" s="8"/>
      <c r="F52" s="8"/>
      <c r="G52" s="8"/>
      <c r="H52" s="8"/>
      <c r="I52" s="8"/>
      <c r="J52" s="8"/>
      <c r="K52" s="8"/>
      <c r="L52" s="8"/>
      <c r="M52" s="30"/>
    </row>
    <row r="53" spans="1:13" ht="17.25" customHeight="1">
      <c r="A53" s="25"/>
      <c r="B53" s="2"/>
      <c r="C53" s="453"/>
      <c r="D53" s="453"/>
      <c r="E53" s="453"/>
      <c r="F53" s="453"/>
      <c r="G53" s="453"/>
      <c r="H53" s="453"/>
      <c r="I53" s="453"/>
      <c r="J53" s="453"/>
      <c r="K53" s="453"/>
      <c r="L53" s="453"/>
      <c r="M53" s="512"/>
    </row>
    <row r="54" spans="1:13" ht="12.95" customHeight="1">
      <c r="A54" s="25"/>
      <c r="B54" s="13" t="s">
        <v>88</v>
      </c>
      <c r="M54" s="28"/>
    </row>
    <row r="55" spans="1:13" ht="51.75" customHeight="1">
      <c r="A55" s="25"/>
      <c r="B55" s="76"/>
      <c r="C55" s="506"/>
      <c r="D55" s="506"/>
      <c r="E55" s="506"/>
      <c r="F55" s="506"/>
      <c r="G55" s="506"/>
      <c r="H55" s="506"/>
      <c r="I55" s="506"/>
      <c r="J55" s="506"/>
      <c r="K55" s="506"/>
      <c r="L55" s="506"/>
      <c r="M55" s="507"/>
    </row>
    <row r="56" spans="1:13" ht="12.95" customHeight="1">
      <c r="A56" s="25"/>
      <c r="B56" s="25"/>
      <c r="C56" s="73"/>
      <c r="D56" s="73"/>
      <c r="E56" s="73"/>
      <c r="F56" s="73"/>
      <c r="G56" s="73"/>
      <c r="H56" s="73"/>
      <c r="I56" s="25"/>
      <c r="J56" s="25"/>
      <c r="K56" s="25"/>
      <c r="L56" s="25"/>
      <c r="M56" s="25"/>
    </row>
    <row r="57" spans="1:13" ht="12.95" customHeight="1">
      <c r="A57" s="25" t="s">
        <v>127</v>
      </c>
      <c r="B57" s="25"/>
      <c r="C57" s="73"/>
      <c r="D57" s="73"/>
      <c r="E57" s="73"/>
      <c r="F57" s="73"/>
      <c r="G57" s="73"/>
      <c r="H57" s="73"/>
      <c r="I57" s="25"/>
      <c r="J57" s="25"/>
      <c r="K57" s="25"/>
      <c r="L57" s="25"/>
      <c r="M57" s="25"/>
    </row>
    <row r="58" spans="1:13" ht="12.95" customHeight="1">
      <c r="A58" s="25"/>
      <c r="B58" s="29" t="s">
        <v>128</v>
      </c>
      <c r="C58" s="74"/>
      <c r="D58" s="74"/>
      <c r="E58" s="74"/>
      <c r="F58" s="74"/>
      <c r="G58" s="74"/>
      <c r="H58" s="74"/>
      <c r="I58" s="8"/>
      <c r="J58" s="8"/>
      <c r="K58" s="8"/>
      <c r="L58" s="8"/>
      <c r="M58" s="30"/>
    </row>
    <row r="59" spans="1:13" ht="12.95" customHeight="1">
      <c r="A59" s="25"/>
      <c r="B59" s="2" t="s">
        <v>129</v>
      </c>
      <c r="C59" s="62"/>
      <c r="D59" s="62"/>
      <c r="E59" s="62"/>
      <c r="F59" s="62"/>
      <c r="G59" s="62"/>
      <c r="H59" s="62"/>
      <c r="M59" s="28"/>
    </row>
    <row r="60" spans="1:13" ht="12.95" customHeight="1">
      <c r="A60" s="25"/>
      <c r="B60" s="2" t="s">
        <v>20</v>
      </c>
      <c r="C60" s="62"/>
      <c r="D60" s="62"/>
      <c r="E60" s="509" t="s">
        <v>491</v>
      </c>
      <c r="F60" s="509"/>
      <c r="G60" s="515" t="s">
        <v>493</v>
      </c>
      <c r="H60" s="515"/>
      <c r="I60" s="515"/>
      <c r="M60" s="28"/>
    </row>
    <row r="61" spans="1:13" ht="12.95" customHeight="1">
      <c r="A61" s="25"/>
      <c r="B61" s="2"/>
      <c r="C61" s="62"/>
      <c r="D61" s="62"/>
      <c r="E61" s="62"/>
      <c r="F61" s="62"/>
      <c r="G61" s="62"/>
      <c r="H61" s="62"/>
      <c r="M61" s="28"/>
    </row>
    <row r="62" spans="1:13" ht="12.95" customHeight="1">
      <c r="A62" s="25"/>
      <c r="B62" s="2" t="s">
        <v>295</v>
      </c>
      <c r="C62" s="62"/>
      <c r="D62" s="62"/>
      <c r="E62" s="62"/>
      <c r="F62" s="62"/>
      <c r="G62" s="62"/>
      <c r="H62" s="62"/>
      <c r="M62" s="28"/>
    </row>
    <row r="63" spans="1:13" ht="12.95" customHeight="1">
      <c r="A63" s="25"/>
      <c r="B63" s="22" t="s">
        <v>132</v>
      </c>
      <c r="C63" s="62"/>
      <c r="D63" s="62"/>
      <c r="E63" s="62"/>
      <c r="F63" s="62"/>
      <c r="G63" s="62"/>
      <c r="H63" s="62"/>
      <c r="M63" s="28"/>
    </row>
    <row r="64" spans="1:13" ht="12.95" customHeight="1">
      <c r="A64" s="25"/>
      <c r="B64" s="2" t="s">
        <v>131</v>
      </c>
      <c r="C64" s="62"/>
      <c r="D64" s="62"/>
      <c r="E64" s="515" t="s">
        <v>494</v>
      </c>
      <c r="F64" s="515"/>
      <c r="G64" s="515" t="s">
        <v>495</v>
      </c>
      <c r="H64" s="515"/>
      <c r="M64" s="28"/>
    </row>
    <row r="65" spans="1:13" ht="12.95" customHeight="1">
      <c r="A65" s="25"/>
      <c r="B65" s="2"/>
      <c r="C65" s="62"/>
      <c r="D65" s="62"/>
      <c r="E65" s="62"/>
      <c r="F65" s="62"/>
      <c r="G65" s="62"/>
      <c r="H65" s="62"/>
      <c r="M65" s="28"/>
    </row>
    <row r="66" spans="1:13" ht="12.95" customHeight="1">
      <c r="A66" s="25"/>
      <c r="B66" s="2" t="s">
        <v>502</v>
      </c>
      <c r="C66" s="62"/>
      <c r="D66" s="62"/>
      <c r="E66" s="62"/>
      <c r="F66" s="62"/>
      <c r="G66" s="62"/>
      <c r="H66" s="62"/>
      <c r="M66" s="28"/>
    </row>
    <row r="67" spans="1:13" ht="12.95" customHeight="1">
      <c r="A67" s="25"/>
      <c r="B67" s="22" t="s">
        <v>503</v>
      </c>
      <c r="C67" s="62"/>
      <c r="D67" s="62"/>
      <c r="E67" s="62"/>
      <c r="F67" s="62"/>
      <c r="G67" s="62"/>
      <c r="H67" s="62"/>
      <c r="M67" s="28"/>
    </row>
    <row r="68" spans="1:13" ht="12.95" customHeight="1">
      <c r="A68" s="25"/>
      <c r="B68" s="2" t="s">
        <v>133</v>
      </c>
      <c r="C68" s="62"/>
      <c r="D68" s="62"/>
      <c r="E68" s="509" t="s">
        <v>496</v>
      </c>
      <c r="F68" s="509"/>
      <c r="G68" s="515" t="s">
        <v>497</v>
      </c>
      <c r="H68" s="515"/>
      <c r="I68" s="510"/>
      <c r="J68" s="510"/>
      <c r="M68" s="28"/>
    </row>
    <row r="69" spans="1:13" ht="12.95" customHeight="1">
      <c r="A69" s="25"/>
      <c r="B69" s="3"/>
      <c r="C69" s="75"/>
      <c r="D69" s="75"/>
      <c r="E69" s="75"/>
      <c r="F69" s="75"/>
      <c r="G69" s="75"/>
      <c r="H69" s="75"/>
      <c r="I69" s="15"/>
      <c r="J69" s="15"/>
      <c r="K69" s="15"/>
      <c r="L69" s="15"/>
      <c r="M69" s="16"/>
    </row>
    <row r="70" spans="1:13" ht="12.95" customHeight="1">
      <c r="A70" s="25"/>
    </row>
    <row r="71" spans="1:13" ht="13.5" customHeight="1">
      <c r="A71" s="25" t="s">
        <v>172</v>
      </c>
    </row>
    <row r="72" spans="1:13" ht="13.5" customHeight="1">
      <c r="A72" s="25" t="s">
        <v>153</v>
      </c>
    </row>
    <row r="73" spans="1:13" ht="13.5" customHeight="1">
      <c r="A73" s="25"/>
      <c r="B73" s="29" t="s">
        <v>154</v>
      </c>
      <c r="C73" s="8"/>
      <c r="D73" s="8"/>
      <c r="E73" s="8"/>
      <c r="F73" s="8"/>
      <c r="G73" s="8"/>
      <c r="H73" s="8"/>
      <c r="I73" s="8"/>
      <c r="J73" s="8"/>
      <c r="K73" s="8"/>
      <c r="L73" s="30"/>
    </row>
    <row r="74" spans="1:13" ht="13.5" customHeight="1">
      <c r="A74" s="25"/>
      <c r="B74" s="2" t="s">
        <v>130</v>
      </c>
      <c r="E74" s="509" t="s">
        <v>491</v>
      </c>
      <c r="F74" s="509"/>
      <c r="G74" s="510" t="s">
        <v>492</v>
      </c>
      <c r="H74" s="510"/>
      <c r="L74" s="28"/>
    </row>
    <row r="75" spans="1:13" ht="12.95" customHeight="1">
      <c r="A75" s="25"/>
      <c r="B75" s="2"/>
      <c r="L75" s="28"/>
    </row>
    <row r="76" spans="1:13" ht="12.95" customHeight="1">
      <c r="A76" s="25"/>
      <c r="B76" s="2" t="s">
        <v>155</v>
      </c>
      <c r="L76" s="28"/>
    </row>
    <row r="77" spans="1:13" ht="13.5" customHeight="1">
      <c r="A77" s="25"/>
      <c r="B77" s="2" t="s">
        <v>156</v>
      </c>
      <c r="E77" s="509" t="s">
        <v>491</v>
      </c>
      <c r="F77" s="509"/>
      <c r="G77" s="510" t="s">
        <v>492</v>
      </c>
      <c r="H77" s="510"/>
      <c r="I77" s="511" t="s">
        <v>498</v>
      </c>
      <c r="J77" s="511"/>
      <c r="L77" s="28"/>
    </row>
    <row r="78" spans="1:13" ht="12.95" customHeight="1">
      <c r="A78" s="25"/>
      <c r="B78" s="3"/>
      <c r="C78" s="15"/>
      <c r="D78" s="15"/>
      <c r="E78" s="15"/>
      <c r="F78" s="15"/>
      <c r="G78" s="15"/>
      <c r="H78" s="15"/>
      <c r="I78" s="15"/>
      <c r="J78" s="15"/>
      <c r="K78" s="15"/>
      <c r="L78" s="16"/>
    </row>
    <row r="79" spans="1:13" ht="12.95" customHeight="1">
      <c r="A79" s="25"/>
    </row>
    <row r="80" spans="1:13" ht="13.5" customHeight="1">
      <c r="A80" s="25" t="s">
        <v>266</v>
      </c>
    </row>
    <row r="81" spans="1:12" ht="13.5" customHeight="1">
      <c r="A81" s="25"/>
      <c r="B81" s="29" t="s">
        <v>154</v>
      </c>
      <c r="C81" s="8"/>
      <c r="D81" s="8"/>
      <c r="E81" s="8"/>
      <c r="F81" s="8"/>
      <c r="G81" s="8"/>
      <c r="H81" s="8"/>
      <c r="I81" s="8"/>
      <c r="J81" s="8"/>
      <c r="K81" s="8"/>
      <c r="L81" s="30"/>
    </row>
    <row r="82" spans="1:12" ht="13.5" customHeight="1">
      <c r="A82" s="25"/>
      <c r="B82" s="2" t="s">
        <v>130</v>
      </c>
      <c r="E82" s="509" t="s">
        <v>491</v>
      </c>
      <c r="F82" s="509"/>
      <c r="G82" s="510" t="s">
        <v>492</v>
      </c>
      <c r="H82" s="510"/>
      <c r="L82" s="28"/>
    </row>
    <row r="83" spans="1:12" ht="12.95" customHeight="1">
      <c r="A83" s="25"/>
      <c r="B83" s="2"/>
      <c r="L83" s="28"/>
    </row>
    <row r="84" spans="1:12" ht="12.95" customHeight="1">
      <c r="A84" s="25"/>
      <c r="B84" s="2" t="s">
        <v>155</v>
      </c>
      <c r="L84" s="28"/>
    </row>
    <row r="85" spans="1:12" ht="13.5" customHeight="1">
      <c r="A85" s="25"/>
      <c r="B85" s="2" t="s">
        <v>156</v>
      </c>
      <c r="E85" s="509" t="s">
        <v>491</v>
      </c>
      <c r="F85" s="509"/>
      <c r="G85" s="510" t="s">
        <v>492</v>
      </c>
      <c r="H85" s="510"/>
      <c r="I85" s="511" t="s">
        <v>498</v>
      </c>
      <c r="J85" s="511"/>
      <c r="L85" s="28"/>
    </row>
    <row r="86" spans="1:12" ht="12.95" customHeight="1">
      <c r="A86" s="25"/>
      <c r="B86" s="3"/>
      <c r="C86" s="15"/>
      <c r="D86" s="15"/>
      <c r="E86" s="15"/>
      <c r="F86" s="15"/>
      <c r="G86" s="15"/>
      <c r="H86" s="15"/>
      <c r="I86" s="15"/>
      <c r="J86" s="15"/>
      <c r="K86" s="15"/>
      <c r="L86" s="16"/>
    </row>
    <row r="87" spans="1:12" ht="12.95" customHeight="1">
      <c r="A87" s="25"/>
    </row>
    <row r="88" spans="1:12" ht="12.95" customHeight="1">
      <c r="A88" s="25" t="s">
        <v>173</v>
      </c>
    </row>
    <row r="89" spans="1:12" ht="12.95" customHeight="1">
      <c r="A89" s="25" t="s">
        <v>157</v>
      </c>
    </row>
    <row r="90" spans="1:12" ht="12.95" customHeight="1">
      <c r="A90" s="25"/>
      <c r="B90" s="29" t="s">
        <v>162</v>
      </c>
      <c r="C90" s="8"/>
      <c r="D90" s="8"/>
      <c r="E90" s="8"/>
      <c r="F90" s="8"/>
      <c r="G90" s="8"/>
      <c r="H90" s="8"/>
      <c r="I90" s="8"/>
      <c r="J90" s="8"/>
      <c r="K90" s="8"/>
      <c r="L90" s="30"/>
    </row>
    <row r="91" spans="1:12" ht="12.95" customHeight="1">
      <c r="A91" s="25"/>
      <c r="B91" s="2" t="s">
        <v>130</v>
      </c>
      <c r="E91" s="509" t="s">
        <v>491</v>
      </c>
      <c r="F91" s="509"/>
      <c r="G91" s="510" t="s">
        <v>492</v>
      </c>
      <c r="H91" s="510"/>
      <c r="L91" s="28"/>
    </row>
    <row r="92" spans="1:12" ht="12.95" customHeight="1">
      <c r="A92" s="25"/>
      <c r="B92" s="2"/>
      <c r="L92" s="28"/>
    </row>
    <row r="93" spans="1:12" ht="12.95" customHeight="1">
      <c r="A93" s="25"/>
      <c r="B93" s="2" t="s">
        <v>163</v>
      </c>
      <c r="L93" s="28"/>
    </row>
    <row r="94" spans="1:12" ht="12.95" customHeight="1">
      <c r="A94" s="25"/>
      <c r="B94" s="2"/>
      <c r="C94" s="1" t="s">
        <v>158</v>
      </c>
      <c r="L94" s="28"/>
    </row>
    <row r="95" spans="1:12" ht="12.95" customHeight="1">
      <c r="A95" s="25"/>
      <c r="B95" s="2" t="s">
        <v>159</v>
      </c>
      <c r="E95" s="482" t="s">
        <v>499</v>
      </c>
      <c r="F95" s="482"/>
      <c r="G95" s="402" t="s">
        <v>500</v>
      </c>
      <c r="H95" s="402"/>
      <c r="I95" s="23"/>
      <c r="J95" s="482" t="s">
        <v>501</v>
      </c>
      <c r="K95" s="482"/>
      <c r="L95" s="28"/>
    </row>
    <row r="96" spans="1:12" ht="12.95" customHeight="1">
      <c r="A96" s="25"/>
      <c r="B96" s="3"/>
      <c r="C96" s="15"/>
      <c r="D96" s="15"/>
      <c r="E96" s="15"/>
      <c r="F96" s="15"/>
      <c r="G96" s="15"/>
      <c r="H96" s="15"/>
      <c r="I96" s="15"/>
      <c r="J96" s="15"/>
      <c r="K96" s="15"/>
      <c r="L96" s="16"/>
    </row>
    <row r="97" spans="1:12" ht="12.95" customHeight="1">
      <c r="A97" s="25"/>
    </row>
    <row r="98" spans="1:12" ht="12.95" customHeight="1">
      <c r="A98" s="25"/>
    </row>
    <row r="99" spans="1:12" ht="12.95" customHeight="1">
      <c r="A99" s="25" t="s">
        <v>160</v>
      </c>
    </row>
    <row r="100" spans="1:12" ht="12.95" customHeight="1">
      <c r="A100" s="25"/>
      <c r="B100" s="29" t="s">
        <v>164</v>
      </c>
      <c r="C100" s="8"/>
      <c r="D100" s="8"/>
      <c r="E100" s="8"/>
      <c r="F100" s="8"/>
      <c r="G100" s="8"/>
      <c r="H100" s="8"/>
      <c r="I100" s="8"/>
      <c r="J100" s="8"/>
      <c r="K100" s="8"/>
      <c r="L100" s="30"/>
    </row>
    <row r="101" spans="1:12" ht="12.95" customHeight="1">
      <c r="A101" s="25"/>
      <c r="B101" s="2" t="s">
        <v>161</v>
      </c>
      <c r="E101" s="482" t="s">
        <v>504</v>
      </c>
      <c r="F101" s="482"/>
      <c r="G101" s="402" t="s">
        <v>505</v>
      </c>
      <c r="H101" s="402"/>
      <c r="I101" s="23"/>
      <c r="J101" s="482" t="s">
        <v>506</v>
      </c>
      <c r="K101" s="482"/>
      <c r="L101" s="28"/>
    </row>
    <row r="102" spans="1:12" ht="12.95" customHeight="1">
      <c r="A102" s="25"/>
      <c r="B102" s="2"/>
      <c r="L102" s="28"/>
    </row>
    <row r="103" spans="1:12" ht="12.95" customHeight="1">
      <c r="A103" s="25"/>
      <c r="B103" s="2" t="s">
        <v>165</v>
      </c>
      <c r="L103" s="28"/>
    </row>
    <row r="104" spans="1:12" ht="12.95" customHeight="1">
      <c r="A104" s="25"/>
      <c r="B104" s="2" t="s">
        <v>161</v>
      </c>
      <c r="E104" s="482" t="s">
        <v>504</v>
      </c>
      <c r="F104" s="482"/>
      <c r="G104" s="402" t="s">
        <v>505</v>
      </c>
      <c r="H104" s="402"/>
      <c r="I104" s="23"/>
      <c r="J104" s="482" t="s">
        <v>506</v>
      </c>
      <c r="K104" s="482"/>
      <c r="L104" s="28"/>
    </row>
    <row r="105" spans="1:12" ht="12.95" customHeight="1">
      <c r="A105" s="25"/>
      <c r="B105" s="3"/>
      <c r="C105" s="15"/>
      <c r="D105" s="15"/>
      <c r="E105" s="15"/>
      <c r="F105" s="15"/>
      <c r="G105" s="15"/>
      <c r="H105" s="15"/>
      <c r="I105" s="15"/>
      <c r="J105" s="15"/>
      <c r="K105" s="15"/>
      <c r="L105" s="16"/>
    </row>
    <row r="106" spans="1:12" ht="12.95" customHeight="1">
      <c r="A106" s="25"/>
    </row>
    <row r="107" spans="1:12" ht="12.95" customHeight="1">
      <c r="A107" s="25"/>
    </row>
    <row r="108" spans="1:12" ht="12.95" customHeight="1">
      <c r="A108" s="25" t="s">
        <v>166</v>
      </c>
    </row>
    <row r="109" spans="1:12" ht="12.95" customHeight="1">
      <c r="A109" s="25"/>
      <c r="B109" s="29" t="s">
        <v>167</v>
      </c>
      <c r="C109" s="8"/>
      <c r="D109" s="8"/>
      <c r="E109" s="8"/>
      <c r="F109" s="8"/>
      <c r="G109" s="8"/>
      <c r="H109" s="8"/>
      <c r="I109" s="8"/>
      <c r="J109" s="8"/>
      <c r="K109" s="8"/>
      <c r="L109" s="30"/>
    </row>
    <row r="110" spans="1:12" ht="12.95" customHeight="1">
      <c r="A110" s="25"/>
      <c r="B110" s="2" t="s">
        <v>168</v>
      </c>
      <c r="L110" s="28"/>
    </row>
    <row r="111" spans="1:12" ht="12.95" customHeight="1">
      <c r="A111" s="25"/>
      <c r="B111" s="2" t="s">
        <v>169</v>
      </c>
      <c r="E111" s="23" t="s">
        <v>507</v>
      </c>
      <c r="F111" s="23"/>
      <c r="G111" s="23"/>
      <c r="H111" s="482" t="s">
        <v>509</v>
      </c>
      <c r="I111" s="482"/>
      <c r="J111" s="482"/>
      <c r="K111" s="482"/>
      <c r="L111" s="28"/>
    </row>
    <row r="112" spans="1:12" ht="12.95" customHeight="1">
      <c r="A112" s="25"/>
      <c r="B112" s="2"/>
      <c r="L112" s="28"/>
    </row>
    <row r="113" spans="1:14" ht="12.95" customHeight="1">
      <c r="A113" s="25"/>
      <c r="B113" s="22" t="s">
        <v>170</v>
      </c>
      <c r="L113" s="28"/>
    </row>
    <row r="114" spans="1:14" ht="26.25" customHeight="1">
      <c r="A114" s="25"/>
      <c r="B114" s="151" t="s">
        <v>171</v>
      </c>
      <c r="C114" s="15"/>
      <c r="D114" s="15"/>
      <c r="E114" s="155" t="s">
        <v>507</v>
      </c>
      <c r="F114" s="155"/>
      <c r="G114" s="155"/>
      <c r="H114" s="516" t="s">
        <v>509</v>
      </c>
      <c r="I114" s="516"/>
      <c r="J114" s="405" t="s">
        <v>508</v>
      </c>
      <c r="K114" s="405"/>
      <c r="L114" s="156"/>
    </row>
    <row r="115" spans="1:14" ht="12.95" customHeight="1">
      <c r="A115" s="25"/>
    </row>
    <row r="116" spans="1:14" ht="12.95" customHeight="1">
      <c r="A116" s="63" t="s">
        <v>180</v>
      </c>
    </row>
    <row r="117" spans="1:14" s="861" customFormat="1" ht="14.25" customHeight="1">
      <c r="A117" s="861" t="s">
        <v>907</v>
      </c>
      <c r="H117" s="861" t="s">
        <v>554</v>
      </c>
    </row>
    <row r="118" spans="1:14" s="861" customFormat="1" ht="15" customHeight="1">
      <c r="B118" s="893" t="s">
        <v>555</v>
      </c>
      <c r="C118" s="894"/>
      <c r="D118" s="895"/>
      <c r="E118" s="893" t="s">
        <v>798</v>
      </c>
      <c r="F118" s="894"/>
      <c r="G118" s="894"/>
      <c r="H118" s="895"/>
      <c r="I118" s="893" t="s">
        <v>799</v>
      </c>
      <c r="J118" s="894"/>
      <c r="K118" s="895"/>
    </row>
    <row r="119" spans="1:14" s="861" customFormat="1" ht="24" customHeight="1">
      <c r="B119" s="865">
        <v>1</v>
      </c>
      <c r="C119" s="866"/>
      <c r="D119" s="867"/>
      <c r="E119" s="893"/>
      <c r="F119" s="894"/>
      <c r="G119" s="894"/>
      <c r="H119" s="895"/>
      <c r="I119" s="896">
        <f>ROUNDUP(E119/366,1)</f>
        <v>0</v>
      </c>
      <c r="J119" s="897"/>
      <c r="K119" s="898"/>
      <c r="N119" s="170" t="s">
        <v>878</v>
      </c>
    </row>
    <row r="120" spans="1:14" s="861" customFormat="1" ht="24" customHeight="1">
      <c r="B120" s="865">
        <v>2</v>
      </c>
      <c r="C120" s="866"/>
      <c r="D120" s="867"/>
      <c r="E120" s="893"/>
      <c r="F120" s="894"/>
      <c r="G120" s="894"/>
      <c r="H120" s="895"/>
      <c r="I120" s="896">
        <f>ROUNDUP(E120/366,1)</f>
        <v>0</v>
      </c>
      <c r="J120" s="897"/>
      <c r="K120" s="898"/>
    </row>
    <row r="121" spans="1:14" s="861" customFormat="1" ht="24" customHeight="1">
      <c r="B121" s="865">
        <v>3</v>
      </c>
      <c r="C121" s="866"/>
      <c r="D121" s="867"/>
      <c r="E121" s="893"/>
      <c r="F121" s="894"/>
      <c r="G121" s="894"/>
      <c r="H121" s="895"/>
      <c r="I121" s="896">
        <f>ROUNDUP(E121/366,1)</f>
        <v>0</v>
      </c>
      <c r="J121" s="897"/>
      <c r="K121" s="898"/>
    </row>
    <row r="122" spans="1:14" s="861" customFormat="1" ht="15" customHeight="1">
      <c r="I122" s="899" t="s">
        <v>556</v>
      </c>
      <c r="J122" s="899"/>
      <c r="K122" s="899"/>
    </row>
    <row r="123" spans="1:14" s="170" customFormat="1" ht="12.75" customHeight="1"/>
    <row r="124" spans="1:14" ht="12.95" customHeight="1">
      <c r="A124" s="25" t="s">
        <v>791</v>
      </c>
    </row>
    <row r="125" spans="1:14" ht="12.95" customHeight="1">
      <c r="A125" s="25"/>
      <c r="B125" s="29" t="s">
        <v>174</v>
      </c>
      <c r="C125" s="8"/>
      <c r="D125" s="8"/>
      <c r="E125" s="8"/>
      <c r="F125" s="8"/>
      <c r="G125" s="8"/>
      <c r="H125" s="8"/>
      <c r="I125" s="8"/>
      <c r="J125" s="8"/>
      <c r="K125" s="8"/>
      <c r="L125" s="30"/>
    </row>
    <row r="126" spans="1:14" ht="12.95" customHeight="1">
      <c r="A126" s="25"/>
      <c r="B126" s="2"/>
      <c r="C126" s="453" t="s">
        <v>272</v>
      </c>
      <c r="D126" s="453"/>
      <c r="E126" s="453"/>
      <c r="F126" s="453"/>
      <c r="G126" s="453"/>
      <c r="H126" s="453"/>
      <c r="I126" s="453"/>
      <c r="J126" s="1" t="s">
        <v>265</v>
      </c>
      <c r="L126" s="28"/>
    </row>
    <row r="127" spans="1:14" ht="12.95" customHeight="1">
      <c r="A127" s="25"/>
      <c r="B127" s="2"/>
      <c r="L127" s="28"/>
    </row>
    <row r="128" spans="1:14" ht="12.95" customHeight="1">
      <c r="A128" s="25"/>
      <c r="B128" s="2" t="s">
        <v>175</v>
      </c>
      <c r="L128" s="28"/>
    </row>
    <row r="129" spans="1:12" ht="12.95" customHeight="1">
      <c r="A129" s="25"/>
      <c r="B129" s="2"/>
      <c r="C129" s="453"/>
      <c r="D129" s="453"/>
      <c r="E129" s="453"/>
      <c r="F129" s="453"/>
      <c r="G129" s="453"/>
      <c r="H129" s="453"/>
      <c r="I129" s="453"/>
      <c r="J129" s="453"/>
      <c r="K129" s="453"/>
      <c r="L129" s="512"/>
    </row>
    <row r="130" spans="1:12" ht="12.95" customHeight="1">
      <c r="A130" s="25"/>
      <c r="B130" s="2"/>
      <c r="C130" s="453"/>
      <c r="D130" s="453"/>
      <c r="E130" s="453"/>
      <c r="F130" s="453"/>
      <c r="G130" s="453"/>
      <c r="H130" s="453"/>
      <c r="I130" s="453"/>
      <c r="J130" s="453"/>
      <c r="K130" s="453"/>
      <c r="L130" s="512"/>
    </row>
    <row r="131" spans="1:12" ht="12.95" customHeight="1">
      <c r="A131" s="25"/>
      <c r="B131" s="2"/>
      <c r="C131" s="453"/>
      <c r="D131" s="453"/>
      <c r="E131" s="453"/>
      <c r="F131" s="453"/>
      <c r="G131" s="453"/>
      <c r="H131" s="453"/>
      <c r="I131" s="453"/>
      <c r="J131" s="453"/>
      <c r="K131" s="453"/>
      <c r="L131" s="512"/>
    </row>
    <row r="132" spans="1:12" ht="12.95" customHeight="1">
      <c r="A132" s="25"/>
      <c r="B132" s="3"/>
      <c r="C132" s="435"/>
      <c r="D132" s="435"/>
      <c r="E132" s="435"/>
      <c r="F132" s="435"/>
      <c r="G132" s="435"/>
      <c r="H132" s="435"/>
      <c r="I132" s="435"/>
      <c r="J132" s="435"/>
      <c r="K132" s="435"/>
      <c r="L132" s="439"/>
    </row>
    <row r="133" spans="1:12" ht="12.95" customHeight="1">
      <c r="A133" s="25"/>
    </row>
    <row r="134" spans="1:12" ht="12.95" customHeight="1">
      <c r="A134" s="25"/>
    </row>
    <row r="135" spans="1:12" ht="12.95" customHeight="1">
      <c r="A135" s="25" t="s">
        <v>792</v>
      </c>
    </row>
    <row r="136" spans="1:12" ht="12.95" customHeight="1">
      <c r="A136" s="25"/>
      <c r="B136" s="29" t="s">
        <v>176</v>
      </c>
      <c r="C136" s="8"/>
      <c r="D136" s="8"/>
      <c r="E136" s="8"/>
      <c r="F136" s="8"/>
      <c r="G136" s="8"/>
      <c r="H136" s="8"/>
      <c r="I136" s="8"/>
      <c r="J136" s="8"/>
      <c r="K136" s="8"/>
      <c r="L136" s="30"/>
    </row>
    <row r="137" spans="1:12" ht="31.5" customHeight="1">
      <c r="A137" s="25"/>
      <c r="B137" s="3" t="s">
        <v>510</v>
      </c>
      <c r="C137" s="15"/>
      <c r="D137" s="15"/>
      <c r="E137" s="15" t="s">
        <v>511</v>
      </c>
      <c r="F137" s="15"/>
      <c r="G137" s="15"/>
      <c r="H137" s="435" t="s">
        <v>512</v>
      </c>
      <c r="I137" s="435"/>
      <c r="J137" s="15"/>
      <c r="K137" s="15"/>
      <c r="L137" s="16"/>
    </row>
    <row r="138" spans="1:12" ht="12.95" customHeight="1">
      <c r="A138" s="25"/>
    </row>
    <row r="139" spans="1:12" ht="12.95" customHeight="1">
      <c r="A139" s="25"/>
    </row>
  </sheetData>
  <mergeCells count="125">
    <mergeCell ref="C129:L132"/>
    <mergeCell ref="H137:I137"/>
    <mergeCell ref="J111:K111"/>
    <mergeCell ref="H111:I111"/>
    <mergeCell ref="H114:I114"/>
    <mergeCell ref="J114:K114"/>
    <mergeCell ref="E101:F101"/>
    <mergeCell ref="G101:H101"/>
    <mergeCell ref="J101:K101"/>
    <mergeCell ref="E104:F104"/>
    <mergeCell ref="G104:H104"/>
    <mergeCell ref="J104:K104"/>
    <mergeCell ref="I118:K118"/>
    <mergeCell ref="I119:K119"/>
    <mergeCell ref="I120:K120"/>
    <mergeCell ref="I121:K121"/>
    <mergeCell ref="C126:I126"/>
    <mergeCell ref="E118:H118"/>
    <mergeCell ref="E119:H119"/>
    <mergeCell ref="E120:H120"/>
    <mergeCell ref="E121:H121"/>
    <mergeCell ref="B118:D118"/>
    <mergeCell ref="B119:D119"/>
    <mergeCell ref="B120:D120"/>
    <mergeCell ref="E64:F64"/>
    <mergeCell ref="G64:H64"/>
    <mergeCell ref="E68:F68"/>
    <mergeCell ref="G68:H68"/>
    <mergeCell ref="I68:J68"/>
    <mergeCell ref="E91:F91"/>
    <mergeCell ref="G91:H91"/>
    <mergeCell ref="E95:F95"/>
    <mergeCell ref="G95:H95"/>
    <mergeCell ref="J95:K95"/>
    <mergeCell ref="E82:F82"/>
    <mergeCell ref="G82:H82"/>
    <mergeCell ref="E85:F85"/>
    <mergeCell ref="G85:H85"/>
    <mergeCell ref="I85:J85"/>
    <mergeCell ref="H35:I35"/>
    <mergeCell ref="B35:D35"/>
    <mergeCell ref="C55:M55"/>
    <mergeCell ref="E42:K42"/>
    <mergeCell ref="B48:M48"/>
    <mergeCell ref="C53:M53"/>
    <mergeCell ref="E35:F35"/>
    <mergeCell ref="J35:K35"/>
    <mergeCell ref="E60:F60"/>
    <mergeCell ref="G60:I60"/>
    <mergeCell ref="B121:D121"/>
    <mergeCell ref="I122:K122"/>
    <mergeCell ref="E74:F74"/>
    <mergeCell ref="G74:H74"/>
    <mergeCell ref="E77:F77"/>
    <mergeCell ref="G77:H77"/>
    <mergeCell ref="I77:J77"/>
    <mergeCell ref="K18:M18"/>
    <mergeCell ref="K29:M29"/>
    <mergeCell ref="B29:D29"/>
    <mergeCell ref="E24:G24"/>
    <mergeCell ref="E29:G29"/>
    <mergeCell ref="I24:J24"/>
    <mergeCell ref="I29:J29"/>
    <mergeCell ref="B28:D28"/>
    <mergeCell ref="E28:G28"/>
    <mergeCell ref="I28:J28"/>
    <mergeCell ref="E26:G26"/>
    <mergeCell ref="I26:J26"/>
    <mergeCell ref="B27:D27"/>
    <mergeCell ref="E27:G27"/>
    <mergeCell ref="I19:J19"/>
    <mergeCell ref="K24:M24"/>
    <mergeCell ref="B19:D19"/>
    <mergeCell ref="E18:G18"/>
    <mergeCell ref="E19:G19"/>
    <mergeCell ref="B23:D23"/>
    <mergeCell ref="I27:J27"/>
    <mergeCell ref="B24:D24"/>
    <mergeCell ref="E25:G25"/>
    <mergeCell ref="I25:J25"/>
    <mergeCell ref="I18:J18"/>
    <mergeCell ref="E23:G23"/>
    <mergeCell ref="I23:J23"/>
    <mergeCell ref="E14:G14"/>
    <mergeCell ref="E15:G15"/>
    <mergeCell ref="E16:G16"/>
    <mergeCell ref="B2:E2"/>
    <mergeCell ref="F2:G2"/>
    <mergeCell ref="H2:I2"/>
    <mergeCell ref="J2:M2"/>
    <mergeCell ref="J5:M6"/>
    <mergeCell ref="J7:M8"/>
    <mergeCell ref="B3:E4"/>
    <mergeCell ref="B5:E6"/>
    <mergeCell ref="B7:E8"/>
    <mergeCell ref="F3:G3"/>
    <mergeCell ref="F4:G4"/>
    <mergeCell ref="F5:G5"/>
    <mergeCell ref="F6:G6"/>
    <mergeCell ref="F7:G7"/>
    <mergeCell ref="F8:G8"/>
    <mergeCell ref="K23:M23"/>
    <mergeCell ref="B13:D13"/>
    <mergeCell ref="B15:D15"/>
    <mergeCell ref="K13:M13"/>
    <mergeCell ref="I13:J13"/>
    <mergeCell ref="B14:D14"/>
    <mergeCell ref="H3:I4"/>
    <mergeCell ref="E13:G13"/>
    <mergeCell ref="B16:D16"/>
    <mergeCell ref="B17:D17"/>
    <mergeCell ref="B18:D18"/>
    <mergeCell ref="J3:M4"/>
    <mergeCell ref="K19:M19"/>
    <mergeCell ref="E17:G17"/>
    <mergeCell ref="I14:J14"/>
    <mergeCell ref="I15:J15"/>
    <mergeCell ref="H5:I6"/>
    <mergeCell ref="H7:I8"/>
    <mergeCell ref="K16:M16"/>
    <mergeCell ref="K17:M17"/>
    <mergeCell ref="K14:M14"/>
    <mergeCell ref="K15:M15"/>
    <mergeCell ref="I16:J16"/>
    <mergeCell ref="I17:J17"/>
  </mergeCells>
  <phoneticPr fontId="10"/>
  <pageMargins left="0.82677165354330717" right="0.55000000000000004" top="0.70866141732283472" bottom="0.47244094488188981" header="0.51181102362204722" footer="0.21"/>
  <pageSetup paperSize="9" scale="96" firstPageNumber="5" orientation="portrait" useFirstPageNumber="1" r:id="rId1"/>
  <headerFooter alignWithMargins="0">
    <oddFooter>&amp;C&amp;P</oddFooter>
  </headerFooter>
  <rowBreaks count="2" manualBreakCount="2">
    <brk id="31" max="12" man="1"/>
    <brk id="8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1</xdr:col>
                    <xdr:colOff>114300</xdr:colOff>
                    <xdr:row>36</xdr:row>
                    <xdr:rowOff>123825</xdr:rowOff>
                  </from>
                  <to>
                    <xdr:col>2</xdr:col>
                    <xdr:colOff>76200</xdr:colOff>
                    <xdr:row>38</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1</xdr:col>
                    <xdr:colOff>114300</xdr:colOff>
                    <xdr:row>38</xdr:row>
                    <xdr:rowOff>133350</xdr:rowOff>
                  </from>
                  <to>
                    <xdr:col>2</xdr:col>
                    <xdr:colOff>76200</xdr:colOff>
                    <xdr:row>40</xdr:row>
                    <xdr:rowOff>47625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1</xdr:col>
                    <xdr:colOff>114300</xdr:colOff>
                    <xdr:row>40</xdr:row>
                    <xdr:rowOff>123825</xdr:rowOff>
                  </from>
                  <to>
                    <xdr:col>2</xdr:col>
                    <xdr:colOff>76200</xdr:colOff>
                    <xdr:row>42</xdr:row>
                    <xdr:rowOff>38100</xdr:rowOff>
                  </to>
                </anchor>
              </controlPr>
            </control>
          </mc:Choice>
        </mc:AlternateContent>
        <mc:AlternateContent xmlns:mc="http://schemas.openxmlformats.org/markup-compatibility/2006">
          <mc:Choice Requires="x14">
            <control shapeId="10250" r:id="rId7" name="Check Box 10">
              <controlPr defaultSize="0" autoFill="0" autoLine="0" autoPict="0">
                <anchor moveWithCells="1" sizeWithCells="1">
                  <from>
                    <xdr:col>3</xdr:col>
                    <xdr:colOff>352425</xdr:colOff>
                    <xdr:row>58</xdr:row>
                    <xdr:rowOff>114300</xdr:rowOff>
                  </from>
                  <to>
                    <xdr:col>4</xdr:col>
                    <xdr:colOff>171450</xdr:colOff>
                    <xdr:row>60</xdr:row>
                    <xdr:rowOff>28575</xdr:rowOff>
                  </to>
                </anchor>
              </controlPr>
            </control>
          </mc:Choice>
        </mc:AlternateContent>
        <mc:AlternateContent xmlns:mc="http://schemas.openxmlformats.org/markup-compatibility/2006">
          <mc:Choice Requires="x14">
            <control shapeId="10251" r:id="rId8" name="Check Box 11">
              <controlPr defaultSize="0" autoFill="0" autoLine="0" autoPict="0">
                <anchor moveWithCells="1" sizeWithCells="1">
                  <from>
                    <xdr:col>6</xdr:col>
                    <xdr:colOff>57150</xdr:colOff>
                    <xdr:row>58</xdr:row>
                    <xdr:rowOff>114300</xdr:rowOff>
                  </from>
                  <to>
                    <xdr:col>6</xdr:col>
                    <xdr:colOff>295275</xdr:colOff>
                    <xdr:row>60</xdr:row>
                    <xdr:rowOff>28575</xdr:rowOff>
                  </to>
                </anchor>
              </controlPr>
            </control>
          </mc:Choice>
        </mc:AlternateContent>
        <mc:AlternateContent xmlns:mc="http://schemas.openxmlformats.org/markup-compatibility/2006">
          <mc:Choice Requires="x14">
            <control shapeId="10252" r:id="rId9" name="Check Box 12">
              <controlPr defaultSize="0" autoFill="0" autoLine="0" autoPict="0">
                <anchor moveWithCells="1" sizeWithCells="1">
                  <from>
                    <xdr:col>3</xdr:col>
                    <xdr:colOff>352425</xdr:colOff>
                    <xdr:row>62</xdr:row>
                    <xdr:rowOff>114300</xdr:rowOff>
                  </from>
                  <to>
                    <xdr:col>4</xdr:col>
                    <xdr:colOff>171450</xdr:colOff>
                    <xdr:row>64</xdr:row>
                    <xdr:rowOff>28575</xdr:rowOff>
                  </to>
                </anchor>
              </controlPr>
            </control>
          </mc:Choice>
        </mc:AlternateContent>
        <mc:AlternateContent xmlns:mc="http://schemas.openxmlformats.org/markup-compatibility/2006">
          <mc:Choice Requires="x14">
            <control shapeId="10253" r:id="rId10" name="Check Box 13">
              <controlPr defaultSize="0" autoFill="0" autoLine="0" autoPict="0">
                <anchor moveWithCells="1" sizeWithCells="1">
                  <from>
                    <xdr:col>6</xdr:col>
                    <xdr:colOff>57150</xdr:colOff>
                    <xdr:row>62</xdr:row>
                    <xdr:rowOff>114300</xdr:rowOff>
                  </from>
                  <to>
                    <xdr:col>6</xdr:col>
                    <xdr:colOff>295275</xdr:colOff>
                    <xdr:row>64</xdr:row>
                    <xdr:rowOff>28575</xdr:rowOff>
                  </to>
                </anchor>
              </controlPr>
            </control>
          </mc:Choice>
        </mc:AlternateContent>
        <mc:AlternateContent xmlns:mc="http://schemas.openxmlformats.org/markup-compatibility/2006">
          <mc:Choice Requires="x14">
            <control shapeId="10254" r:id="rId11" name="Check Box 14">
              <controlPr defaultSize="0" autoFill="0" autoLine="0" autoPict="0">
                <anchor moveWithCells="1" sizeWithCells="1">
                  <from>
                    <xdr:col>3</xdr:col>
                    <xdr:colOff>352425</xdr:colOff>
                    <xdr:row>66</xdr:row>
                    <xdr:rowOff>133350</xdr:rowOff>
                  </from>
                  <to>
                    <xdr:col>4</xdr:col>
                    <xdr:colOff>171450</xdr:colOff>
                    <xdr:row>68</xdr:row>
                    <xdr:rowOff>47625</xdr:rowOff>
                  </to>
                </anchor>
              </controlPr>
            </control>
          </mc:Choice>
        </mc:AlternateContent>
        <mc:AlternateContent xmlns:mc="http://schemas.openxmlformats.org/markup-compatibility/2006">
          <mc:Choice Requires="x14">
            <control shapeId="10255" r:id="rId12" name="Check Box 15">
              <controlPr defaultSize="0" autoFill="0" autoLine="0" autoPict="0">
                <anchor moveWithCells="1" sizeWithCells="1">
                  <from>
                    <xdr:col>6</xdr:col>
                    <xdr:colOff>57150</xdr:colOff>
                    <xdr:row>66</xdr:row>
                    <xdr:rowOff>133350</xdr:rowOff>
                  </from>
                  <to>
                    <xdr:col>6</xdr:col>
                    <xdr:colOff>295275</xdr:colOff>
                    <xdr:row>68</xdr:row>
                    <xdr:rowOff>47625</xdr:rowOff>
                  </to>
                </anchor>
              </controlPr>
            </control>
          </mc:Choice>
        </mc:AlternateContent>
        <mc:AlternateContent xmlns:mc="http://schemas.openxmlformats.org/markup-compatibility/2006">
          <mc:Choice Requires="x14">
            <control shapeId="10257" r:id="rId13" name="Check Box 17">
              <controlPr defaultSize="0" autoFill="0" autoLine="0" autoPict="0">
                <anchor moveWithCells="1" sizeWithCells="1">
                  <from>
                    <xdr:col>3</xdr:col>
                    <xdr:colOff>352425</xdr:colOff>
                    <xdr:row>72</xdr:row>
                    <xdr:rowOff>114300</xdr:rowOff>
                  </from>
                  <to>
                    <xdr:col>4</xdr:col>
                    <xdr:colOff>171450</xdr:colOff>
                    <xdr:row>74</xdr:row>
                    <xdr:rowOff>28575</xdr:rowOff>
                  </to>
                </anchor>
              </controlPr>
            </control>
          </mc:Choice>
        </mc:AlternateContent>
        <mc:AlternateContent xmlns:mc="http://schemas.openxmlformats.org/markup-compatibility/2006">
          <mc:Choice Requires="x14">
            <control shapeId="10258" r:id="rId14" name="Check Box 18">
              <controlPr defaultSize="0" autoFill="0" autoLine="0" autoPict="0">
                <anchor moveWithCells="1" sizeWithCells="1">
                  <from>
                    <xdr:col>6</xdr:col>
                    <xdr:colOff>57150</xdr:colOff>
                    <xdr:row>72</xdr:row>
                    <xdr:rowOff>114300</xdr:rowOff>
                  </from>
                  <to>
                    <xdr:col>6</xdr:col>
                    <xdr:colOff>295275</xdr:colOff>
                    <xdr:row>74</xdr:row>
                    <xdr:rowOff>28575</xdr:rowOff>
                  </to>
                </anchor>
              </controlPr>
            </control>
          </mc:Choice>
        </mc:AlternateContent>
        <mc:AlternateContent xmlns:mc="http://schemas.openxmlformats.org/markup-compatibility/2006">
          <mc:Choice Requires="x14">
            <control shapeId="10259" r:id="rId15" name="Check Box 19">
              <controlPr defaultSize="0" autoFill="0" autoLine="0" autoPict="0">
                <anchor moveWithCells="1" sizeWithCells="1">
                  <from>
                    <xdr:col>3</xdr:col>
                    <xdr:colOff>352425</xdr:colOff>
                    <xdr:row>75</xdr:row>
                    <xdr:rowOff>114300</xdr:rowOff>
                  </from>
                  <to>
                    <xdr:col>4</xdr:col>
                    <xdr:colOff>171450</xdr:colOff>
                    <xdr:row>77</xdr:row>
                    <xdr:rowOff>28575</xdr:rowOff>
                  </to>
                </anchor>
              </controlPr>
            </control>
          </mc:Choice>
        </mc:AlternateContent>
        <mc:AlternateContent xmlns:mc="http://schemas.openxmlformats.org/markup-compatibility/2006">
          <mc:Choice Requires="x14">
            <control shapeId="10260" r:id="rId16" name="Check Box 20">
              <controlPr defaultSize="0" autoFill="0" autoLine="0" autoPict="0">
                <anchor moveWithCells="1" sizeWithCells="1">
                  <from>
                    <xdr:col>6</xdr:col>
                    <xdr:colOff>57150</xdr:colOff>
                    <xdr:row>75</xdr:row>
                    <xdr:rowOff>114300</xdr:rowOff>
                  </from>
                  <to>
                    <xdr:col>6</xdr:col>
                    <xdr:colOff>295275</xdr:colOff>
                    <xdr:row>77</xdr:row>
                    <xdr:rowOff>28575</xdr:rowOff>
                  </to>
                </anchor>
              </controlPr>
            </control>
          </mc:Choice>
        </mc:AlternateContent>
        <mc:AlternateContent xmlns:mc="http://schemas.openxmlformats.org/markup-compatibility/2006">
          <mc:Choice Requires="x14">
            <control shapeId="10261" r:id="rId17" name="Check Box 21">
              <controlPr defaultSize="0" autoFill="0" autoLine="0" autoPict="0">
                <anchor moveWithCells="1" sizeWithCells="1">
                  <from>
                    <xdr:col>8</xdr:col>
                    <xdr:colOff>342900</xdr:colOff>
                    <xdr:row>75</xdr:row>
                    <xdr:rowOff>114300</xdr:rowOff>
                  </from>
                  <to>
                    <xdr:col>8</xdr:col>
                    <xdr:colOff>581025</xdr:colOff>
                    <xdr:row>77</xdr:row>
                    <xdr:rowOff>28575</xdr:rowOff>
                  </to>
                </anchor>
              </controlPr>
            </control>
          </mc:Choice>
        </mc:AlternateContent>
        <mc:AlternateContent xmlns:mc="http://schemas.openxmlformats.org/markup-compatibility/2006">
          <mc:Choice Requires="x14">
            <control shapeId="10262" r:id="rId18" name="Check Box 22">
              <controlPr defaultSize="0" autoFill="0" autoLine="0" autoPict="0">
                <anchor moveWithCells="1" sizeWithCells="1">
                  <from>
                    <xdr:col>3</xdr:col>
                    <xdr:colOff>352425</xdr:colOff>
                    <xdr:row>80</xdr:row>
                    <xdr:rowOff>114300</xdr:rowOff>
                  </from>
                  <to>
                    <xdr:col>4</xdr:col>
                    <xdr:colOff>171450</xdr:colOff>
                    <xdr:row>82</xdr:row>
                    <xdr:rowOff>28575</xdr:rowOff>
                  </to>
                </anchor>
              </controlPr>
            </control>
          </mc:Choice>
        </mc:AlternateContent>
        <mc:AlternateContent xmlns:mc="http://schemas.openxmlformats.org/markup-compatibility/2006">
          <mc:Choice Requires="x14">
            <control shapeId="10263" r:id="rId19" name="Check Box 23">
              <controlPr defaultSize="0" autoFill="0" autoLine="0" autoPict="0">
                <anchor moveWithCells="1" sizeWithCells="1">
                  <from>
                    <xdr:col>6</xdr:col>
                    <xdr:colOff>57150</xdr:colOff>
                    <xdr:row>80</xdr:row>
                    <xdr:rowOff>114300</xdr:rowOff>
                  </from>
                  <to>
                    <xdr:col>6</xdr:col>
                    <xdr:colOff>295275</xdr:colOff>
                    <xdr:row>82</xdr:row>
                    <xdr:rowOff>28575</xdr:rowOff>
                  </to>
                </anchor>
              </controlPr>
            </control>
          </mc:Choice>
        </mc:AlternateContent>
        <mc:AlternateContent xmlns:mc="http://schemas.openxmlformats.org/markup-compatibility/2006">
          <mc:Choice Requires="x14">
            <control shapeId="10264" r:id="rId20" name="Check Box 24">
              <controlPr defaultSize="0" autoFill="0" autoLine="0" autoPict="0">
                <anchor moveWithCells="1" sizeWithCells="1">
                  <from>
                    <xdr:col>3</xdr:col>
                    <xdr:colOff>352425</xdr:colOff>
                    <xdr:row>83</xdr:row>
                    <xdr:rowOff>114300</xdr:rowOff>
                  </from>
                  <to>
                    <xdr:col>4</xdr:col>
                    <xdr:colOff>171450</xdr:colOff>
                    <xdr:row>85</xdr:row>
                    <xdr:rowOff>28575</xdr:rowOff>
                  </to>
                </anchor>
              </controlPr>
            </control>
          </mc:Choice>
        </mc:AlternateContent>
        <mc:AlternateContent xmlns:mc="http://schemas.openxmlformats.org/markup-compatibility/2006">
          <mc:Choice Requires="x14">
            <control shapeId="10265" r:id="rId21" name="Check Box 25">
              <controlPr defaultSize="0" autoFill="0" autoLine="0" autoPict="0">
                <anchor moveWithCells="1" sizeWithCells="1">
                  <from>
                    <xdr:col>6</xdr:col>
                    <xdr:colOff>57150</xdr:colOff>
                    <xdr:row>83</xdr:row>
                    <xdr:rowOff>114300</xdr:rowOff>
                  </from>
                  <to>
                    <xdr:col>6</xdr:col>
                    <xdr:colOff>295275</xdr:colOff>
                    <xdr:row>85</xdr:row>
                    <xdr:rowOff>28575</xdr:rowOff>
                  </to>
                </anchor>
              </controlPr>
            </control>
          </mc:Choice>
        </mc:AlternateContent>
        <mc:AlternateContent xmlns:mc="http://schemas.openxmlformats.org/markup-compatibility/2006">
          <mc:Choice Requires="x14">
            <control shapeId="10266" r:id="rId22" name="Check Box 26">
              <controlPr defaultSize="0" autoFill="0" autoLine="0" autoPict="0">
                <anchor moveWithCells="1" sizeWithCells="1">
                  <from>
                    <xdr:col>8</xdr:col>
                    <xdr:colOff>342900</xdr:colOff>
                    <xdr:row>83</xdr:row>
                    <xdr:rowOff>114300</xdr:rowOff>
                  </from>
                  <to>
                    <xdr:col>8</xdr:col>
                    <xdr:colOff>581025</xdr:colOff>
                    <xdr:row>85</xdr:row>
                    <xdr:rowOff>28575</xdr:rowOff>
                  </to>
                </anchor>
              </controlPr>
            </control>
          </mc:Choice>
        </mc:AlternateContent>
        <mc:AlternateContent xmlns:mc="http://schemas.openxmlformats.org/markup-compatibility/2006">
          <mc:Choice Requires="x14">
            <control shapeId="10267" r:id="rId23" name="Check Box 27">
              <controlPr defaultSize="0" autoFill="0" autoLine="0" autoPict="0">
                <anchor moveWithCells="1" sizeWithCells="1">
                  <from>
                    <xdr:col>3</xdr:col>
                    <xdr:colOff>352425</xdr:colOff>
                    <xdr:row>89</xdr:row>
                    <xdr:rowOff>114300</xdr:rowOff>
                  </from>
                  <to>
                    <xdr:col>4</xdr:col>
                    <xdr:colOff>171450</xdr:colOff>
                    <xdr:row>91</xdr:row>
                    <xdr:rowOff>28575</xdr:rowOff>
                  </to>
                </anchor>
              </controlPr>
            </control>
          </mc:Choice>
        </mc:AlternateContent>
        <mc:AlternateContent xmlns:mc="http://schemas.openxmlformats.org/markup-compatibility/2006">
          <mc:Choice Requires="x14">
            <control shapeId="10268" r:id="rId24" name="Check Box 28">
              <controlPr defaultSize="0" autoFill="0" autoLine="0" autoPict="0">
                <anchor moveWithCells="1" sizeWithCells="1">
                  <from>
                    <xdr:col>6</xdr:col>
                    <xdr:colOff>57150</xdr:colOff>
                    <xdr:row>89</xdr:row>
                    <xdr:rowOff>114300</xdr:rowOff>
                  </from>
                  <to>
                    <xdr:col>6</xdr:col>
                    <xdr:colOff>295275</xdr:colOff>
                    <xdr:row>91</xdr:row>
                    <xdr:rowOff>28575</xdr:rowOff>
                  </to>
                </anchor>
              </controlPr>
            </control>
          </mc:Choice>
        </mc:AlternateContent>
        <mc:AlternateContent xmlns:mc="http://schemas.openxmlformats.org/markup-compatibility/2006">
          <mc:Choice Requires="x14">
            <control shapeId="10269" r:id="rId25" name="Check Box 29">
              <controlPr defaultSize="0" autoFill="0" autoLine="0" autoPict="0">
                <anchor moveWithCells="1" sizeWithCells="1">
                  <from>
                    <xdr:col>3</xdr:col>
                    <xdr:colOff>352425</xdr:colOff>
                    <xdr:row>93</xdr:row>
                    <xdr:rowOff>114300</xdr:rowOff>
                  </from>
                  <to>
                    <xdr:col>4</xdr:col>
                    <xdr:colOff>171450</xdr:colOff>
                    <xdr:row>95</xdr:row>
                    <xdr:rowOff>38100</xdr:rowOff>
                  </to>
                </anchor>
              </controlPr>
            </control>
          </mc:Choice>
        </mc:AlternateContent>
        <mc:AlternateContent xmlns:mc="http://schemas.openxmlformats.org/markup-compatibility/2006">
          <mc:Choice Requires="x14">
            <control shapeId="10270" r:id="rId26" name="Check Box 30">
              <controlPr defaultSize="0" autoFill="0" autoLine="0" autoPict="0">
                <anchor moveWithCells="1" sizeWithCells="1">
                  <from>
                    <xdr:col>6</xdr:col>
                    <xdr:colOff>57150</xdr:colOff>
                    <xdr:row>93</xdr:row>
                    <xdr:rowOff>114300</xdr:rowOff>
                  </from>
                  <to>
                    <xdr:col>6</xdr:col>
                    <xdr:colOff>295275</xdr:colOff>
                    <xdr:row>95</xdr:row>
                    <xdr:rowOff>38100</xdr:rowOff>
                  </to>
                </anchor>
              </controlPr>
            </control>
          </mc:Choice>
        </mc:AlternateContent>
        <mc:AlternateContent xmlns:mc="http://schemas.openxmlformats.org/markup-compatibility/2006">
          <mc:Choice Requires="x14">
            <control shapeId="10271" r:id="rId27" name="Check Box 31">
              <controlPr defaultSize="0" autoFill="0" autoLine="0" autoPict="0">
                <anchor moveWithCells="1" sizeWithCells="1">
                  <from>
                    <xdr:col>8</xdr:col>
                    <xdr:colOff>342900</xdr:colOff>
                    <xdr:row>93</xdr:row>
                    <xdr:rowOff>114300</xdr:rowOff>
                  </from>
                  <to>
                    <xdr:col>8</xdr:col>
                    <xdr:colOff>581025</xdr:colOff>
                    <xdr:row>95</xdr:row>
                    <xdr:rowOff>38100</xdr:rowOff>
                  </to>
                </anchor>
              </controlPr>
            </control>
          </mc:Choice>
        </mc:AlternateContent>
        <mc:AlternateContent xmlns:mc="http://schemas.openxmlformats.org/markup-compatibility/2006">
          <mc:Choice Requires="x14">
            <control shapeId="10272" r:id="rId28" name="Check Box 32">
              <controlPr defaultSize="0" autoFill="0" autoLine="0" autoPict="0">
                <anchor moveWithCells="1" sizeWithCells="1">
                  <from>
                    <xdr:col>3</xdr:col>
                    <xdr:colOff>352425</xdr:colOff>
                    <xdr:row>99</xdr:row>
                    <xdr:rowOff>114300</xdr:rowOff>
                  </from>
                  <to>
                    <xdr:col>4</xdr:col>
                    <xdr:colOff>171450</xdr:colOff>
                    <xdr:row>101</xdr:row>
                    <xdr:rowOff>38100</xdr:rowOff>
                  </to>
                </anchor>
              </controlPr>
            </control>
          </mc:Choice>
        </mc:AlternateContent>
        <mc:AlternateContent xmlns:mc="http://schemas.openxmlformats.org/markup-compatibility/2006">
          <mc:Choice Requires="x14">
            <control shapeId="10273" r:id="rId29" name="Check Box 33">
              <controlPr defaultSize="0" autoFill="0" autoLine="0" autoPict="0">
                <anchor moveWithCells="1" sizeWithCells="1">
                  <from>
                    <xdr:col>6</xdr:col>
                    <xdr:colOff>57150</xdr:colOff>
                    <xdr:row>99</xdr:row>
                    <xdr:rowOff>114300</xdr:rowOff>
                  </from>
                  <to>
                    <xdr:col>6</xdr:col>
                    <xdr:colOff>295275</xdr:colOff>
                    <xdr:row>101</xdr:row>
                    <xdr:rowOff>38100</xdr:rowOff>
                  </to>
                </anchor>
              </controlPr>
            </control>
          </mc:Choice>
        </mc:AlternateContent>
        <mc:AlternateContent xmlns:mc="http://schemas.openxmlformats.org/markup-compatibility/2006">
          <mc:Choice Requires="x14">
            <control shapeId="10274" r:id="rId30" name="Check Box 34">
              <controlPr defaultSize="0" autoFill="0" autoLine="0" autoPict="0">
                <anchor moveWithCells="1" sizeWithCells="1">
                  <from>
                    <xdr:col>8</xdr:col>
                    <xdr:colOff>342900</xdr:colOff>
                    <xdr:row>99</xdr:row>
                    <xdr:rowOff>114300</xdr:rowOff>
                  </from>
                  <to>
                    <xdr:col>8</xdr:col>
                    <xdr:colOff>581025</xdr:colOff>
                    <xdr:row>101</xdr:row>
                    <xdr:rowOff>38100</xdr:rowOff>
                  </to>
                </anchor>
              </controlPr>
            </control>
          </mc:Choice>
        </mc:AlternateContent>
        <mc:AlternateContent xmlns:mc="http://schemas.openxmlformats.org/markup-compatibility/2006">
          <mc:Choice Requires="x14">
            <control shapeId="10275" r:id="rId31" name="Check Box 35">
              <controlPr defaultSize="0" autoFill="0" autoLine="0" autoPict="0">
                <anchor moveWithCells="1" sizeWithCells="1">
                  <from>
                    <xdr:col>3</xdr:col>
                    <xdr:colOff>352425</xdr:colOff>
                    <xdr:row>102</xdr:row>
                    <xdr:rowOff>114300</xdr:rowOff>
                  </from>
                  <to>
                    <xdr:col>4</xdr:col>
                    <xdr:colOff>171450</xdr:colOff>
                    <xdr:row>104</xdr:row>
                    <xdr:rowOff>38100</xdr:rowOff>
                  </to>
                </anchor>
              </controlPr>
            </control>
          </mc:Choice>
        </mc:AlternateContent>
        <mc:AlternateContent xmlns:mc="http://schemas.openxmlformats.org/markup-compatibility/2006">
          <mc:Choice Requires="x14">
            <control shapeId="10276" r:id="rId32" name="Check Box 36">
              <controlPr defaultSize="0" autoFill="0" autoLine="0" autoPict="0">
                <anchor moveWithCells="1" sizeWithCells="1">
                  <from>
                    <xdr:col>6</xdr:col>
                    <xdr:colOff>57150</xdr:colOff>
                    <xdr:row>102</xdr:row>
                    <xdr:rowOff>114300</xdr:rowOff>
                  </from>
                  <to>
                    <xdr:col>6</xdr:col>
                    <xdr:colOff>295275</xdr:colOff>
                    <xdr:row>104</xdr:row>
                    <xdr:rowOff>38100</xdr:rowOff>
                  </to>
                </anchor>
              </controlPr>
            </control>
          </mc:Choice>
        </mc:AlternateContent>
        <mc:AlternateContent xmlns:mc="http://schemas.openxmlformats.org/markup-compatibility/2006">
          <mc:Choice Requires="x14">
            <control shapeId="10277" r:id="rId33" name="Check Box 37">
              <controlPr defaultSize="0" autoFill="0" autoLine="0" autoPict="0">
                <anchor moveWithCells="1" sizeWithCells="1">
                  <from>
                    <xdr:col>8</xdr:col>
                    <xdr:colOff>342900</xdr:colOff>
                    <xdr:row>102</xdr:row>
                    <xdr:rowOff>114300</xdr:rowOff>
                  </from>
                  <to>
                    <xdr:col>8</xdr:col>
                    <xdr:colOff>581025</xdr:colOff>
                    <xdr:row>104</xdr:row>
                    <xdr:rowOff>38100</xdr:rowOff>
                  </to>
                </anchor>
              </controlPr>
            </control>
          </mc:Choice>
        </mc:AlternateContent>
        <mc:AlternateContent xmlns:mc="http://schemas.openxmlformats.org/markup-compatibility/2006">
          <mc:Choice Requires="x14">
            <control shapeId="10278" r:id="rId34" name="Check Box 38">
              <controlPr defaultSize="0" autoFill="0" autoLine="0" autoPict="0">
                <anchor moveWithCells="1" sizeWithCells="1">
                  <from>
                    <xdr:col>3</xdr:col>
                    <xdr:colOff>352425</xdr:colOff>
                    <xdr:row>109</xdr:row>
                    <xdr:rowOff>114300</xdr:rowOff>
                  </from>
                  <to>
                    <xdr:col>4</xdr:col>
                    <xdr:colOff>171450</xdr:colOff>
                    <xdr:row>111</xdr:row>
                    <xdr:rowOff>38100</xdr:rowOff>
                  </to>
                </anchor>
              </controlPr>
            </control>
          </mc:Choice>
        </mc:AlternateContent>
        <mc:AlternateContent xmlns:mc="http://schemas.openxmlformats.org/markup-compatibility/2006">
          <mc:Choice Requires="x14">
            <control shapeId="10279" r:id="rId35" name="Check Box 39">
              <controlPr defaultSize="0" autoFill="0" autoLine="0" autoPict="0">
                <anchor moveWithCells="1" sizeWithCells="1">
                  <from>
                    <xdr:col>6</xdr:col>
                    <xdr:colOff>342900</xdr:colOff>
                    <xdr:row>109</xdr:row>
                    <xdr:rowOff>114300</xdr:rowOff>
                  </from>
                  <to>
                    <xdr:col>7</xdr:col>
                    <xdr:colOff>76200</xdr:colOff>
                    <xdr:row>111</xdr:row>
                    <xdr:rowOff>38100</xdr:rowOff>
                  </to>
                </anchor>
              </controlPr>
            </control>
          </mc:Choice>
        </mc:AlternateContent>
        <mc:AlternateContent xmlns:mc="http://schemas.openxmlformats.org/markup-compatibility/2006">
          <mc:Choice Requires="x14">
            <control shapeId="10281" r:id="rId36" name="Check Box 41">
              <controlPr defaultSize="0" autoFill="0" autoLine="0" autoPict="0">
                <anchor moveWithCells="1" sizeWithCells="1">
                  <from>
                    <xdr:col>3</xdr:col>
                    <xdr:colOff>352425</xdr:colOff>
                    <xdr:row>112</xdr:row>
                    <xdr:rowOff>114300</xdr:rowOff>
                  </from>
                  <to>
                    <xdr:col>4</xdr:col>
                    <xdr:colOff>171450</xdr:colOff>
                    <xdr:row>114</xdr:row>
                    <xdr:rowOff>38100</xdr:rowOff>
                  </to>
                </anchor>
              </controlPr>
            </control>
          </mc:Choice>
        </mc:AlternateContent>
        <mc:AlternateContent xmlns:mc="http://schemas.openxmlformats.org/markup-compatibility/2006">
          <mc:Choice Requires="x14">
            <control shapeId="10282" r:id="rId37" name="Check Box 42">
              <controlPr defaultSize="0" autoFill="0" autoLine="0" autoPict="0">
                <anchor moveWithCells="1" sizeWithCells="1">
                  <from>
                    <xdr:col>6</xdr:col>
                    <xdr:colOff>342900</xdr:colOff>
                    <xdr:row>112</xdr:row>
                    <xdr:rowOff>114300</xdr:rowOff>
                  </from>
                  <to>
                    <xdr:col>7</xdr:col>
                    <xdr:colOff>76200</xdr:colOff>
                    <xdr:row>114</xdr:row>
                    <xdr:rowOff>38100</xdr:rowOff>
                  </to>
                </anchor>
              </controlPr>
            </control>
          </mc:Choice>
        </mc:AlternateContent>
        <mc:AlternateContent xmlns:mc="http://schemas.openxmlformats.org/markup-compatibility/2006">
          <mc:Choice Requires="x14">
            <control shapeId="10283" r:id="rId38" name="Check Box 43">
              <controlPr defaultSize="0" autoFill="0" autoLine="0" autoPict="0">
                <anchor moveWithCells="1" sizeWithCells="1">
                  <from>
                    <xdr:col>8</xdr:col>
                    <xdr:colOff>609600</xdr:colOff>
                    <xdr:row>112</xdr:row>
                    <xdr:rowOff>114300</xdr:rowOff>
                  </from>
                  <to>
                    <xdr:col>9</xdr:col>
                    <xdr:colOff>114300</xdr:colOff>
                    <xdr:row>114</xdr:row>
                    <xdr:rowOff>38100</xdr:rowOff>
                  </to>
                </anchor>
              </controlPr>
            </control>
          </mc:Choice>
        </mc:AlternateContent>
        <mc:AlternateContent xmlns:mc="http://schemas.openxmlformats.org/markup-compatibility/2006">
          <mc:Choice Requires="x14">
            <control shapeId="10284" r:id="rId39" name="Check Box 44">
              <controlPr defaultSize="0" autoFill="0" autoLine="0" autoPict="0">
                <anchor moveWithCells="1" sizeWithCells="1">
                  <from>
                    <xdr:col>3</xdr:col>
                    <xdr:colOff>352425</xdr:colOff>
                    <xdr:row>135</xdr:row>
                    <xdr:rowOff>142875</xdr:rowOff>
                  </from>
                  <to>
                    <xdr:col>4</xdr:col>
                    <xdr:colOff>161925</xdr:colOff>
                    <xdr:row>136</xdr:row>
                    <xdr:rowOff>400050</xdr:rowOff>
                  </to>
                </anchor>
              </controlPr>
            </control>
          </mc:Choice>
        </mc:AlternateContent>
        <mc:AlternateContent xmlns:mc="http://schemas.openxmlformats.org/markup-compatibility/2006">
          <mc:Choice Requires="x14">
            <control shapeId="10285" r:id="rId40" name="Check Box 45">
              <controlPr defaultSize="0" autoFill="0" autoLine="0" autoPict="0">
                <anchor moveWithCells="1" sizeWithCells="1">
                  <from>
                    <xdr:col>6</xdr:col>
                    <xdr:colOff>342900</xdr:colOff>
                    <xdr:row>135</xdr:row>
                    <xdr:rowOff>142875</xdr:rowOff>
                  </from>
                  <to>
                    <xdr:col>7</xdr:col>
                    <xdr:colOff>76200</xdr:colOff>
                    <xdr:row>136</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47"/>
  <sheetViews>
    <sheetView showGridLines="0" view="pageBreakPreview" topLeftCell="A142" zoomScaleNormal="100" zoomScaleSheetLayoutView="100" workbookViewId="0">
      <selection activeCell="A91" sqref="A91:XFD91"/>
    </sheetView>
  </sheetViews>
  <sheetFormatPr defaultColWidth="8.5703125" defaultRowHeight="12.95" customHeight="1"/>
  <cols>
    <col min="1" max="1" width="2.85546875" style="1" customWidth="1"/>
    <col min="2" max="2" width="4.140625" style="1" customWidth="1"/>
    <col min="3" max="3" width="8" style="1" customWidth="1"/>
    <col min="4" max="4" width="6" style="1" customWidth="1"/>
    <col min="5" max="5" width="6.85546875" style="1" customWidth="1"/>
    <col min="6" max="7" width="7.5703125" style="1" customWidth="1"/>
    <col min="8" max="8" width="7.28515625" style="1" customWidth="1"/>
    <col min="9" max="9" width="8" style="1" customWidth="1"/>
    <col min="10" max="10" width="9.7109375" style="1" bestFit="1" customWidth="1"/>
    <col min="11" max="11" width="8.7109375" style="1" customWidth="1"/>
    <col min="12" max="12" width="7" style="1" customWidth="1"/>
    <col min="13" max="13" width="3.85546875" style="1" customWidth="1"/>
    <col min="14" max="14" width="2.7109375" style="1" customWidth="1"/>
    <col min="15" max="15" width="5.42578125" style="1" customWidth="1"/>
    <col min="16" max="16" width="6.2851562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45" ht="12.95" customHeight="1">
      <c r="A1" s="63" t="s">
        <v>181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row>
    <row r="2" spans="1:45" ht="12.95" customHeight="1">
      <c r="A2" s="64" t="s">
        <v>182</v>
      </c>
    </row>
    <row r="3" spans="1:45" ht="21" customHeight="1">
      <c r="B3" s="533" t="s">
        <v>189</v>
      </c>
      <c r="C3" s="534"/>
      <c r="D3" s="391" t="s">
        <v>267</v>
      </c>
      <c r="E3" s="392"/>
      <c r="F3" s="393"/>
      <c r="G3" s="391" t="s">
        <v>191</v>
      </c>
      <c r="H3" s="392"/>
      <c r="I3" s="392"/>
      <c r="J3" s="392"/>
      <c r="K3" s="392"/>
      <c r="L3" s="392"/>
      <c r="M3" s="393"/>
    </row>
    <row r="4" spans="1:45" ht="45" customHeight="1">
      <c r="B4" s="2" t="s">
        <v>183</v>
      </c>
      <c r="C4" s="28"/>
      <c r="D4" s="513"/>
      <c r="E4" s="514"/>
      <c r="F4" s="28" t="s">
        <v>187</v>
      </c>
      <c r="G4" s="526"/>
      <c r="H4" s="527"/>
      <c r="I4" s="527"/>
      <c r="J4" s="527"/>
      <c r="K4" s="527"/>
      <c r="L4" s="527"/>
      <c r="M4" s="528"/>
    </row>
    <row r="5" spans="1:45" ht="45" customHeight="1">
      <c r="B5" s="29" t="s">
        <v>184</v>
      </c>
      <c r="C5" s="30"/>
      <c r="D5" s="513"/>
      <c r="E5" s="514"/>
      <c r="F5" s="40" t="s">
        <v>188</v>
      </c>
      <c r="G5" s="526"/>
      <c r="H5" s="527"/>
      <c r="I5" s="527"/>
      <c r="J5" s="527"/>
      <c r="K5" s="527"/>
      <c r="L5" s="527"/>
      <c r="M5" s="528"/>
    </row>
    <row r="6" spans="1:45" ht="45" customHeight="1">
      <c r="B6" s="5" t="s">
        <v>185</v>
      </c>
      <c r="C6" s="4"/>
      <c r="D6" s="513"/>
      <c r="E6" s="514"/>
      <c r="F6" s="4" t="s">
        <v>187</v>
      </c>
      <c r="G6" s="526"/>
      <c r="H6" s="527"/>
      <c r="I6" s="527"/>
      <c r="J6" s="527"/>
      <c r="K6" s="527"/>
      <c r="L6" s="527"/>
      <c r="M6" s="528"/>
    </row>
    <row r="7" spans="1:45" ht="45" customHeight="1">
      <c r="B7" s="3" t="s">
        <v>186</v>
      </c>
      <c r="C7" s="16"/>
      <c r="D7" s="513"/>
      <c r="E7" s="514"/>
      <c r="F7" s="16" t="s">
        <v>187</v>
      </c>
      <c r="G7" s="526"/>
      <c r="H7" s="527"/>
      <c r="I7" s="527"/>
      <c r="J7" s="527"/>
      <c r="K7" s="527"/>
      <c r="L7" s="527"/>
      <c r="M7" s="528"/>
    </row>
    <row r="8" spans="1:45" ht="45" customHeight="1">
      <c r="B8" s="424" t="s">
        <v>190</v>
      </c>
      <c r="C8" s="426"/>
      <c r="D8" s="513"/>
      <c r="E8" s="514"/>
      <c r="F8" s="16" t="s">
        <v>187</v>
      </c>
      <c r="G8" s="526"/>
      <c r="H8" s="527"/>
      <c r="I8" s="527"/>
      <c r="J8" s="527"/>
      <c r="K8" s="527"/>
      <c r="L8" s="527"/>
      <c r="M8" s="528"/>
    </row>
    <row r="9" spans="1:45" ht="60.75" customHeight="1">
      <c r="B9" s="424" t="s">
        <v>109</v>
      </c>
      <c r="C9" s="426"/>
      <c r="D9" s="536"/>
      <c r="E9" s="537"/>
      <c r="F9" s="538"/>
      <c r="G9" s="536"/>
      <c r="H9" s="537"/>
      <c r="I9" s="537"/>
      <c r="J9" s="537"/>
      <c r="K9" s="537"/>
      <c r="L9" s="537"/>
      <c r="M9" s="538"/>
    </row>
    <row r="10" spans="1:45" ht="12.95" customHeight="1">
      <c r="B10" s="23" t="s">
        <v>192</v>
      </c>
    </row>
    <row r="11" spans="1:45" ht="12.95" customHeight="1">
      <c r="B11" s="23" t="s">
        <v>193</v>
      </c>
    </row>
    <row r="12" spans="1:45" ht="12.95" customHeight="1">
      <c r="B12" s="23" t="s">
        <v>194</v>
      </c>
    </row>
    <row r="13" spans="1:45" ht="12.95" customHeight="1">
      <c r="B13" s="23" t="s">
        <v>195</v>
      </c>
    </row>
    <row r="16" spans="1:45" ht="12.95" customHeight="1">
      <c r="A16" s="64" t="s">
        <v>0</v>
      </c>
    </row>
    <row r="17" spans="1:13" ht="12.95" customHeight="1">
      <c r="B17" s="500" t="s">
        <v>1</v>
      </c>
      <c r="C17" s="508"/>
      <c r="D17" s="508"/>
      <c r="E17" s="501"/>
      <c r="F17" s="370" t="s">
        <v>3</v>
      </c>
      <c r="G17" s="371"/>
      <c r="H17" s="371"/>
      <c r="I17" s="371"/>
      <c r="J17" s="371"/>
      <c r="K17" s="371"/>
      <c r="L17" s="371"/>
      <c r="M17" s="372"/>
    </row>
    <row r="18" spans="1:13" ht="12.95" customHeight="1">
      <c r="B18" s="535"/>
      <c r="C18" s="511"/>
      <c r="D18" s="511"/>
      <c r="E18" s="519"/>
      <c r="F18" s="518"/>
      <c r="G18" s="453"/>
      <c r="H18" s="453"/>
      <c r="I18" s="453"/>
      <c r="J18" s="453"/>
      <c r="K18" s="453"/>
      <c r="L18" s="453"/>
      <c r="M18" s="512"/>
    </row>
    <row r="19" spans="1:13" ht="12.95" customHeight="1">
      <c r="B19" s="454"/>
      <c r="C19" s="455"/>
      <c r="D19" s="455"/>
      <c r="E19" s="456"/>
      <c r="F19" s="529"/>
      <c r="G19" s="435"/>
      <c r="H19" s="435"/>
      <c r="I19" s="435"/>
      <c r="J19" s="435"/>
      <c r="K19" s="435"/>
      <c r="L19" s="435"/>
      <c r="M19" s="439"/>
    </row>
    <row r="22" spans="1:13" ht="12.95" customHeight="1">
      <c r="A22" s="64" t="s">
        <v>296</v>
      </c>
    </row>
    <row r="23" spans="1:13" ht="12.95" customHeight="1">
      <c r="A23" s="25" t="s">
        <v>2</v>
      </c>
    </row>
    <row r="24" spans="1:13" ht="37.5" customHeight="1">
      <c r="B24" s="5" t="s">
        <v>4</v>
      </c>
      <c r="C24" s="7"/>
      <c r="D24" s="7"/>
      <c r="E24" s="4"/>
      <c r="F24" s="424" t="s">
        <v>5</v>
      </c>
      <c r="G24" s="425"/>
      <c r="H24" s="425"/>
      <c r="I24" s="425"/>
      <c r="J24" s="425"/>
      <c r="K24" s="425"/>
      <c r="L24" s="425"/>
      <c r="M24" s="426"/>
    </row>
    <row r="25" spans="1:13" ht="25.5" customHeight="1">
      <c r="B25" s="520" t="s">
        <v>280</v>
      </c>
      <c r="C25" s="521"/>
      <c r="D25" s="521"/>
      <c r="E25" s="522"/>
      <c r="F25" s="513"/>
      <c r="G25" s="514"/>
      <c r="H25" s="4" t="s">
        <v>6</v>
      </c>
      <c r="I25" s="513"/>
      <c r="J25" s="514"/>
      <c r="K25" s="514"/>
      <c r="L25" s="514"/>
      <c r="M25" s="16" t="s">
        <v>188</v>
      </c>
    </row>
    <row r="26" spans="1:13" ht="12.75" customHeight="1">
      <c r="B26" s="27"/>
      <c r="C26" s="27"/>
      <c r="D26" s="27"/>
      <c r="E26" s="27"/>
    </row>
    <row r="28" spans="1:13" ht="12.95" customHeight="1">
      <c r="A28" s="25" t="s">
        <v>7</v>
      </c>
    </row>
    <row r="29" spans="1:13" ht="37.5" customHeight="1">
      <c r="B29" s="5" t="s">
        <v>4</v>
      </c>
      <c r="C29" s="7"/>
      <c r="D29" s="7"/>
      <c r="E29" s="4"/>
      <c r="F29" s="424" t="s">
        <v>10</v>
      </c>
      <c r="G29" s="425"/>
      <c r="H29" s="425"/>
      <c r="I29" s="425"/>
      <c r="J29" s="425"/>
      <c r="K29" s="425"/>
      <c r="L29" s="425"/>
      <c r="M29" s="426"/>
    </row>
    <row r="30" spans="1:13" ht="25.5" customHeight="1">
      <c r="B30" s="520" t="s">
        <v>281</v>
      </c>
      <c r="C30" s="521"/>
      <c r="D30" s="521"/>
      <c r="E30" s="522"/>
      <c r="F30" s="513"/>
      <c r="G30" s="514"/>
      <c r="H30" s="4" t="s">
        <v>6</v>
      </c>
      <c r="I30" s="513"/>
      <c r="J30" s="514"/>
      <c r="K30" s="514"/>
      <c r="L30" s="514"/>
      <c r="M30" s="16" t="s">
        <v>188</v>
      </c>
    </row>
    <row r="31" spans="1:13" ht="12.75" customHeight="1">
      <c r="B31" s="27"/>
      <c r="C31" s="27"/>
      <c r="D31" s="27"/>
      <c r="E31" s="27"/>
    </row>
    <row r="33" spans="1:13" ht="12.95" customHeight="1">
      <c r="A33" s="25" t="s">
        <v>8</v>
      </c>
    </row>
    <row r="34" spans="1:13" ht="37.5" customHeight="1">
      <c r="B34" s="5" t="s">
        <v>4</v>
      </c>
      <c r="C34" s="7"/>
      <c r="D34" s="7"/>
      <c r="E34" s="4"/>
      <c r="F34" s="424" t="s">
        <v>9</v>
      </c>
      <c r="G34" s="425"/>
      <c r="H34" s="425"/>
      <c r="I34" s="425"/>
      <c r="J34" s="425"/>
      <c r="K34" s="425"/>
      <c r="L34" s="425"/>
      <c r="M34" s="426"/>
    </row>
    <row r="35" spans="1:13" ht="25.5" customHeight="1">
      <c r="B35" s="520" t="s">
        <v>281</v>
      </c>
      <c r="C35" s="521"/>
      <c r="D35" s="521"/>
      <c r="E35" s="522"/>
      <c r="F35" s="513"/>
      <c r="G35" s="514"/>
      <c r="H35" s="4" t="s">
        <v>6</v>
      </c>
      <c r="I35" s="513"/>
      <c r="J35" s="514"/>
      <c r="K35" s="514"/>
      <c r="L35" s="514"/>
      <c r="M35" s="16" t="s">
        <v>188</v>
      </c>
    </row>
    <row r="38" spans="1:13" ht="12.95" customHeight="1">
      <c r="A38" s="25" t="s">
        <v>11</v>
      </c>
    </row>
    <row r="39" spans="1:13" ht="12.95" customHeight="1">
      <c r="A39" s="1" t="s">
        <v>12</v>
      </c>
    </row>
    <row r="40" spans="1:13" ht="12.95" customHeight="1">
      <c r="A40" s="1" t="s">
        <v>13</v>
      </c>
    </row>
    <row r="41" spans="1:13" ht="13.5" customHeight="1">
      <c r="B41" s="29" t="s">
        <v>14</v>
      </c>
      <c r="C41" s="8"/>
      <c r="D41" s="8"/>
      <c r="E41" s="8"/>
      <c r="F41" s="8"/>
      <c r="G41" s="8"/>
      <c r="H41" s="8"/>
      <c r="I41" s="8"/>
      <c r="J41" s="8"/>
      <c r="K41" s="8"/>
      <c r="L41" s="8"/>
      <c r="M41" s="30"/>
    </row>
    <row r="42" spans="1:13" ht="13.5" customHeight="1">
      <c r="B42" s="2" t="s">
        <v>15</v>
      </c>
      <c r="M42" s="28"/>
    </row>
    <row r="43" spans="1:13" ht="55.5" customHeight="1">
      <c r="B43" s="539"/>
      <c r="C43" s="540"/>
      <c r="D43" s="540"/>
      <c r="E43" s="540"/>
      <c r="F43" s="540"/>
      <c r="G43" s="540"/>
      <c r="H43" s="540"/>
      <c r="I43" s="540"/>
      <c r="J43" s="540"/>
      <c r="K43" s="540"/>
      <c r="L43" s="540"/>
      <c r="M43" s="541"/>
    </row>
    <row r="44" spans="1:13" ht="24" customHeight="1">
      <c r="B44" s="520" t="s">
        <v>281</v>
      </c>
      <c r="C44" s="521"/>
      <c r="D44" s="521"/>
      <c r="E44" s="522"/>
      <c r="F44" s="513"/>
      <c r="G44" s="514"/>
      <c r="H44" s="4" t="s">
        <v>6</v>
      </c>
      <c r="I44" s="513"/>
      <c r="J44" s="514"/>
      <c r="K44" s="514"/>
      <c r="L44" s="514"/>
      <c r="M44" s="16" t="s">
        <v>188</v>
      </c>
    </row>
    <row r="47" spans="1:13" ht="12.95" customHeight="1">
      <c r="A47" s="25" t="s">
        <v>16</v>
      </c>
    </row>
    <row r="48" spans="1:13" ht="27.75" customHeight="1">
      <c r="B48" s="391" t="s">
        <v>17</v>
      </c>
      <c r="C48" s="392"/>
      <c r="D48" s="392"/>
      <c r="E48" s="392"/>
      <c r="F48" s="392"/>
      <c r="G48" s="392"/>
      <c r="H48" s="392"/>
      <c r="I48" s="392"/>
      <c r="J48" s="393"/>
      <c r="K48" s="523" t="s">
        <v>282</v>
      </c>
      <c r="L48" s="524"/>
      <c r="M48" s="525"/>
    </row>
    <row r="49" spans="1:13" ht="27" customHeight="1">
      <c r="B49" s="530"/>
      <c r="C49" s="531"/>
      <c r="D49" s="531"/>
      <c r="E49" s="531"/>
      <c r="F49" s="531"/>
      <c r="G49" s="531"/>
      <c r="H49" s="531"/>
      <c r="I49" s="531"/>
      <c r="J49" s="532"/>
      <c r="K49" s="513"/>
      <c r="L49" s="514"/>
      <c r="M49" s="28" t="s">
        <v>268</v>
      </c>
    </row>
    <row r="50" spans="1:13" ht="27" customHeight="1">
      <c r="B50" s="530"/>
      <c r="C50" s="531"/>
      <c r="D50" s="531"/>
      <c r="E50" s="531"/>
      <c r="F50" s="531"/>
      <c r="G50" s="531"/>
      <c r="H50" s="531"/>
      <c r="I50" s="531"/>
      <c r="J50" s="532"/>
      <c r="K50" s="513"/>
      <c r="L50" s="514"/>
      <c r="M50" s="4" t="s">
        <v>268</v>
      </c>
    </row>
    <row r="51" spans="1:13" ht="27" customHeight="1">
      <c r="B51" s="530"/>
      <c r="C51" s="531"/>
      <c r="D51" s="531"/>
      <c r="E51" s="531"/>
      <c r="F51" s="531"/>
      <c r="G51" s="531"/>
      <c r="H51" s="531"/>
      <c r="I51" s="531"/>
      <c r="J51" s="532"/>
      <c r="K51" s="513"/>
      <c r="L51" s="514"/>
      <c r="M51" s="16" t="s">
        <v>268</v>
      </c>
    </row>
    <row r="54" spans="1:13" ht="12.95" customHeight="1">
      <c r="A54" s="64" t="s">
        <v>18</v>
      </c>
    </row>
    <row r="55" spans="1:13" ht="12.95" customHeight="1">
      <c r="A55" s="25" t="s">
        <v>19</v>
      </c>
    </row>
    <row r="56" spans="1:13" ht="13.5" customHeight="1">
      <c r="B56" s="29" t="s">
        <v>21</v>
      </c>
      <c r="C56" s="8"/>
      <c r="D56" s="8"/>
      <c r="E56" s="8"/>
      <c r="F56" s="8"/>
      <c r="G56" s="8"/>
      <c r="H56" s="8"/>
      <c r="I56" s="8"/>
      <c r="J56" s="8"/>
      <c r="K56" s="8"/>
      <c r="L56" s="8"/>
      <c r="M56" s="30"/>
    </row>
    <row r="57" spans="1:13" ht="13.5" customHeight="1">
      <c r="B57" s="2" t="s">
        <v>22</v>
      </c>
      <c r="M57" s="28"/>
    </row>
    <row r="58" spans="1:13" ht="13.5" customHeight="1">
      <c r="B58" s="2" t="s">
        <v>528</v>
      </c>
      <c r="E58" s="453" t="s">
        <v>513</v>
      </c>
      <c r="F58" s="453"/>
      <c r="G58" s="453"/>
      <c r="H58" s="453"/>
      <c r="I58" s="453"/>
      <c r="J58" s="453"/>
      <c r="K58" s="453"/>
      <c r="L58" s="453"/>
      <c r="M58" s="28" t="s">
        <v>251</v>
      </c>
    </row>
    <row r="59" spans="1:13" ht="13.5" customHeight="1">
      <c r="B59" s="2" t="s">
        <v>528</v>
      </c>
      <c r="E59" s="453" t="s">
        <v>514</v>
      </c>
      <c r="F59" s="453"/>
      <c r="G59" s="453"/>
      <c r="M59" s="28"/>
    </row>
    <row r="60" spans="1:13" ht="13.5" customHeight="1">
      <c r="B60" s="2"/>
      <c r="M60" s="28"/>
    </row>
    <row r="61" spans="1:13" ht="13.5" customHeight="1">
      <c r="B61" s="2" t="s">
        <v>23</v>
      </c>
      <c r="M61" s="28"/>
    </row>
    <row r="62" spans="1:13" ht="13.5" customHeight="1">
      <c r="B62" s="2" t="s">
        <v>24</v>
      </c>
      <c r="M62" s="28"/>
    </row>
    <row r="63" spans="1:13" ht="13.5" customHeight="1">
      <c r="B63" s="2" t="s">
        <v>528</v>
      </c>
      <c r="E63" s="453" t="s">
        <v>515</v>
      </c>
      <c r="F63" s="453"/>
      <c r="G63" s="453"/>
      <c r="H63" s="453" t="s">
        <v>516</v>
      </c>
      <c r="I63" s="453"/>
      <c r="J63" s="453"/>
      <c r="M63" s="28"/>
    </row>
    <row r="64" spans="1:13" ht="13.5" customHeight="1">
      <c r="B64" s="2"/>
      <c r="M64" s="28"/>
    </row>
    <row r="65" spans="1:13" ht="13.5" customHeight="1">
      <c r="B65" s="3" t="s">
        <v>25</v>
      </c>
      <c r="C65" s="15"/>
      <c r="D65" s="15"/>
      <c r="E65" s="15"/>
      <c r="F65" s="15"/>
      <c r="G65" s="15"/>
      <c r="H65" s="15"/>
      <c r="I65" s="15"/>
      <c r="J65" s="15"/>
      <c r="K65" s="15"/>
      <c r="L65" s="15"/>
      <c r="M65" s="16"/>
    </row>
    <row r="68" spans="1:13" ht="12.95" customHeight="1">
      <c r="A68" s="63" t="s">
        <v>822</v>
      </c>
    </row>
    <row r="69" spans="1:13" ht="12.95" customHeight="1">
      <c r="A69" s="64" t="s">
        <v>196</v>
      </c>
    </row>
    <row r="70" spans="1:13" ht="12.95" customHeight="1">
      <c r="A70" s="25" t="s">
        <v>197</v>
      </c>
    </row>
    <row r="71" spans="1:13" ht="12.95" customHeight="1">
      <c r="B71" s="29" t="s">
        <v>198</v>
      </c>
      <c r="C71" s="8"/>
      <c r="D71" s="8"/>
      <c r="E71" s="8"/>
      <c r="F71" s="8"/>
      <c r="G71" s="8"/>
      <c r="H71" s="8"/>
      <c r="I71" s="8"/>
      <c r="J71" s="8"/>
      <c r="K71" s="8"/>
      <c r="L71" s="8"/>
      <c r="M71" s="30"/>
    </row>
    <row r="72" spans="1:13" ht="12.95" customHeight="1">
      <c r="B72" s="2" t="s">
        <v>199</v>
      </c>
      <c r="M72" s="28"/>
    </row>
    <row r="73" spans="1:13" ht="12.95" customHeight="1">
      <c r="B73" s="2" t="s">
        <v>200</v>
      </c>
      <c r="M73" s="28"/>
    </row>
    <row r="74" spans="1:13" ht="12.95" customHeight="1">
      <c r="B74" s="13" t="s">
        <v>527</v>
      </c>
      <c r="E74" s="1" t="s">
        <v>517</v>
      </c>
      <c r="H74" s="1" t="s">
        <v>518</v>
      </c>
      <c r="M74" s="28"/>
    </row>
    <row r="75" spans="1:13" ht="12.95" customHeight="1">
      <c r="B75" s="3"/>
      <c r="C75" s="15"/>
      <c r="D75" s="15"/>
      <c r="E75" s="15"/>
      <c r="F75" s="15"/>
      <c r="G75" s="15"/>
      <c r="H75" s="15"/>
      <c r="I75" s="15"/>
      <c r="J75" s="15"/>
      <c r="K75" s="15"/>
      <c r="L75" s="15"/>
      <c r="M75" s="16"/>
    </row>
    <row r="78" spans="1:13" ht="12.95" customHeight="1">
      <c r="A78" s="25" t="s">
        <v>201</v>
      </c>
    </row>
    <row r="79" spans="1:13" ht="12.95" customHeight="1">
      <c r="B79" s="29" t="s">
        <v>202</v>
      </c>
      <c r="C79" s="8"/>
      <c r="D79" s="8"/>
      <c r="E79" s="8"/>
      <c r="F79" s="8"/>
      <c r="G79" s="8"/>
      <c r="H79" s="8"/>
      <c r="I79" s="8"/>
      <c r="J79" s="8"/>
      <c r="K79" s="8"/>
      <c r="L79" s="8"/>
      <c r="M79" s="30"/>
    </row>
    <row r="80" spans="1:13" ht="12.95" customHeight="1">
      <c r="B80" s="2" t="s">
        <v>203</v>
      </c>
      <c r="M80" s="28"/>
    </row>
    <row r="81" spans="1:13" ht="12.95" customHeight="1">
      <c r="B81" s="2" t="s">
        <v>204</v>
      </c>
      <c r="M81" s="28"/>
    </row>
    <row r="82" spans="1:13" ht="12.95" customHeight="1">
      <c r="B82" s="13" t="s">
        <v>527</v>
      </c>
      <c r="E82" s="1" t="s">
        <v>519</v>
      </c>
      <c r="H82" s="1" t="s">
        <v>520</v>
      </c>
      <c r="M82" s="28"/>
    </row>
    <row r="83" spans="1:13" ht="12.95" customHeight="1">
      <c r="B83" s="3"/>
      <c r="C83" s="15"/>
      <c r="D83" s="15"/>
      <c r="E83" s="15"/>
      <c r="F83" s="15"/>
      <c r="G83" s="15"/>
      <c r="H83" s="15"/>
      <c r="I83" s="15"/>
      <c r="J83" s="15"/>
      <c r="K83" s="15"/>
      <c r="L83" s="15"/>
      <c r="M83" s="16"/>
    </row>
    <row r="86" spans="1:13" ht="12.95" customHeight="1">
      <c r="A86" s="64" t="s">
        <v>205</v>
      </c>
    </row>
    <row r="87" spans="1:13" ht="12.95" customHeight="1">
      <c r="B87" s="29" t="s">
        <v>206</v>
      </c>
      <c r="C87" s="8"/>
      <c r="D87" s="8"/>
      <c r="E87" s="8"/>
      <c r="F87" s="8"/>
      <c r="G87" s="8"/>
      <c r="H87" s="8"/>
      <c r="I87" s="8"/>
      <c r="J87" s="8"/>
      <c r="K87" s="8"/>
      <c r="L87" s="8"/>
      <c r="M87" s="30"/>
    </row>
    <row r="88" spans="1:13" ht="12.95" customHeight="1">
      <c r="B88" s="13" t="s">
        <v>527</v>
      </c>
      <c r="E88" s="1" t="s">
        <v>521</v>
      </c>
      <c r="H88" s="1" t="s">
        <v>522</v>
      </c>
      <c r="M88" s="28"/>
    </row>
    <row r="89" spans="1:13" ht="12.95" customHeight="1">
      <c r="B89" s="3"/>
      <c r="C89" s="15"/>
      <c r="D89" s="15"/>
      <c r="E89" s="15"/>
      <c r="F89" s="15"/>
      <c r="G89" s="15"/>
      <c r="H89" s="15"/>
      <c r="I89" s="15"/>
      <c r="J89" s="15"/>
      <c r="K89" s="15"/>
      <c r="L89" s="15"/>
      <c r="M89" s="16"/>
    </row>
    <row r="91" spans="1:13" ht="12.95" customHeight="1">
      <c r="A91" s="41" t="s">
        <v>823</v>
      </c>
      <c r="B91" s="25"/>
      <c r="C91" s="25"/>
      <c r="D91" s="25"/>
      <c r="E91" s="25"/>
      <c r="F91" s="25"/>
    </row>
    <row r="92" spans="1:13" ht="12.95" customHeight="1">
      <c r="A92" s="25"/>
      <c r="B92" s="72" t="s">
        <v>100</v>
      </c>
    </row>
    <row r="93" spans="1:13" ht="12.95" customHeight="1">
      <c r="A93" s="25"/>
      <c r="B93" s="12" t="s">
        <v>207</v>
      </c>
      <c r="C93" s="8"/>
      <c r="D93" s="8"/>
      <c r="E93" s="8"/>
      <c r="F93" s="8"/>
      <c r="G93" s="8"/>
      <c r="H93" s="8"/>
      <c r="I93" s="8"/>
      <c r="J93" s="8"/>
      <c r="K93" s="8"/>
      <c r="L93" s="8"/>
      <c r="M93" s="30"/>
    </row>
    <row r="94" spans="1:13" ht="12.95" customHeight="1">
      <c r="A94" s="25"/>
      <c r="B94" s="13" t="s">
        <v>527</v>
      </c>
      <c r="D94" s="453" t="s">
        <v>523</v>
      </c>
      <c r="E94" s="453"/>
      <c r="H94" s="453" t="s">
        <v>524</v>
      </c>
      <c r="I94" s="453"/>
      <c r="M94" s="28"/>
    </row>
    <row r="95" spans="1:13" ht="12.95" customHeight="1">
      <c r="A95" s="25"/>
      <c r="B95" s="2"/>
      <c r="M95" s="28"/>
    </row>
    <row r="96" spans="1:13" ht="12.95" customHeight="1">
      <c r="A96" s="25"/>
      <c r="B96" s="13" t="s">
        <v>208</v>
      </c>
      <c r="M96" s="28"/>
    </row>
    <row r="97" spans="1:13" ht="12.95" customHeight="1">
      <c r="A97" s="25"/>
      <c r="B97" s="13" t="s">
        <v>527</v>
      </c>
      <c r="D97" s="453" t="s">
        <v>525</v>
      </c>
      <c r="E97" s="453"/>
      <c r="F97" s="453"/>
      <c r="H97" s="453" t="s">
        <v>526</v>
      </c>
      <c r="I97" s="453"/>
      <c r="M97" s="28"/>
    </row>
    <row r="98" spans="1:13" ht="12.95" customHeight="1">
      <c r="A98" s="25"/>
      <c r="B98" s="76"/>
      <c r="C98" s="15"/>
      <c r="D98" s="15"/>
      <c r="E98" s="15"/>
      <c r="F98" s="15"/>
      <c r="G98" s="15"/>
      <c r="H98" s="15"/>
      <c r="I98" s="15"/>
      <c r="J98" s="15"/>
      <c r="K98" s="15"/>
      <c r="L98" s="15"/>
      <c r="M98" s="16"/>
    </row>
    <row r="101" spans="1:13" ht="12.95" customHeight="1">
      <c r="B101" s="72" t="s">
        <v>209</v>
      </c>
    </row>
    <row r="102" spans="1:13" ht="12.95" customHeight="1">
      <c r="B102" s="29" t="s">
        <v>210</v>
      </c>
      <c r="C102" s="8"/>
      <c r="D102" s="8"/>
      <c r="E102" s="8"/>
      <c r="F102" s="8"/>
      <c r="G102" s="8"/>
      <c r="H102" s="8"/>
      <c r="I102" s="8"/>
      <c r="J102" s="8"/>
      <c r="K102" s="8"/>
      <c r="L102" s="8"/>
      <c r="M102" s="30"/>
    </row>
    <row r="103" spans="1:13" ht="12.95" customHeight="1">
      <c r="B103" s="13" t="s">
        <v>527</v>
      </c>
      <c r="D103" s="453" t="s">
        <v>525</v>
      </c>
      <c r="E103" s="453"/>
      <c r="F103" s="453"/>
      <c r="H103" s="453" t="s">
        <v>526</v>
      </c>
      <c r="I103" s="453"/>
      <c r="M103" s="28"/>
    </row>
    <row r="104" spans="1:13" ht="12.95" customHeight="1">
      <c r="B104" s="3"/>
      <c r="C104" s="15"/>
      <c r="D104" s="15"/>
      <c r="E104" s="15"/>
      <c r="F104" s="15"/>
      <c r="G104" s="15"/>
      <c r="H104" s="15"/>
      <c r="I104" s="15"/>
      <c r="J104" s="15"/>
      <c r="K104" s="15"/>
      <c r="L104" s="15"/>
      <c r="M104" s="16"/>
    </row>
    <row r="107" spans="1:13" ht="12.95" customHeight="1">
      <c r="B107" s="72" t="s">
        <v>211</v>
      </c>
    </row>
    <row r="108" spans="1:13" ht="12.95" customHeight="1">
      <c r="B108" s="29" t="s">
        <v>212</v>
      </c>
      <c r="C108" s="8"/>
      <c r="D108" s="8"/>
      <c r="E108" s="8"/>
      <c r="F108" s="8"/>
      <c r="G108" s="8"/>
      <c r="H108" s="8"/>
      <c r="I108" s="8"/>
      <c r="J108" s="8"/>
      <c r="K108" s="8"/>
      <c r="L108" s="8"/>
      <c r="M108" s="30"/>
    </row>
    <row r="109" spans="1:13" ht="12.95" customHeight="1">
      <c r="B109" s="13"/>
      <c r="D109" s="453" t="s">
        <v>529</v>
      </c>
      <c r="E109" s="453"/>
      <c r="F109" s="453"/>
      <c r="H109" s="453" t="s">
        <v>530</v>
      </c>
      <c r="I109" s="453"/>
      <c r="M109" s="28"/>
    </row>
    <row r="110" spans="1:13" ht="12.95" customHeight="1">
      <c r="B110" s="13"/>
      <c r="D110" s="453" t="s">
        <v>531</v>
      </c>
      <c r="E110" s="453"/>
      <c r="F110" s="453"/>
      <c r="H110" s="453" t="s">
        <v>532</v>
      </c>
      <c r="I110" s="453"/>
      <c r="J110" s="453"/>
      <c r="M110" s="28"/>
    </row>
    <row r="111" spans="1:13" ht="12.95" customHeight="1">
      <c r="B111" s="2"/>
      <c r="M111" s="28"/>
    </row>
    <row r="112" spans="1:13" ht="12.95" customHeight="1">
      <c r="B112" s="2" t="s">
        <v>213</v>
      </c>
      <c r="M112" s="28"/>
    </row>
    <row r="113" spans="1:13" ht="12.95" customHeight="1">
      <c r="B113" s="13" t="s">
        <v>535</v>
      </c>
      <c r="D113" s="1" t="s">
        <v>533</v>
      </c>
      <c r="M113" s="28"/>
    </row>
    <row r="114" spans="1:13" ht="12.95" customHeight="1">
      <c r="B114" s="13"/>
      <c r="D114" s="1" t="s">
        <v>534</v>
      </c>
      <c r="M114" s="28"/>
    </row>
    <row r="115" spans="1:13" ht="12.95" customHeight="1">
      <c r="B115" s="13"/>
      <c r="D115" s="453" t="s">
        <v>249</v>
      </c>
      <c r="E115" s="453"/>
      <c r="F115" s="453"/>
      <c r="G115" s="453"/>
      <c r="H115" s="453"/>
      <c r="I115" s="453"/>
      <c r="J115" s="453"/>
      <c r="K115" s="453"/>
      <c r="L115" s="453"/>
      <c r="M115" s="519" t="s">
        <v>251</v>
      </c>
    </row>
    <row r="116" spans="1:13" ht="12.95" customHeight="1">
      <c r="B116" s="13"/>
      <c r="D116" s="453"/>
      <c r="E116" s="453"/>
      <c r="F116" s="453"/>
      <c r="G116" s="453"/>
      <c r="H116" s="453"/>
      <c r="I116" s="453"/>
      <c r="J116" s="453"/>
      <c r="K116" s="453"/>
      <c r="L116" s="453"/>
      <c r="M116" s="519"/>
    </row>
    <row r="117" spans="1:13" ht="12.95" customHeight="1">
      <c r="B117" s="13"/>
      <c r="M117" s="28"/>
    </row>
    <row r="118" spans="1:13" ht="12.95" customHeight="1">
      <c r="B118" s="2" t="s">
        <v>215</v>
      </c>
      <c r="M118" s="28"/>
    </row>
    <row r="119" spans="1:13" ht="12.95" customHeight="1">
      <c r="B119" s="2" t="s">
        <v>216</v>
      </c>
      <c r="M119" s="28"/>
    </row>
    <row r="120" spans="1:13" ht="12.95" customHeight="1">
      <c r="B120" s="2" t="s">
        <v>217</v>
      </c>
      <c r="M120" s="28"/>
    </row>
    <row r="121" spans="1:13" ht="12.95" customHeight="1">
      <c r="B121" s="2"/>
      <c r="D121" s="453"/>
      <c r="E121" s="453"/>
      <c r="F121" s="453"/>
      <c r="G121" s="453"/>
      <c r="H121" s="453"/>
      <c r="I121" s="453"/>
      <c r="J121" s="453"/>
      <c r="K121" s="453"/>
      <c r="L121" s="453"/>
      <c r="M121" s="512"/>
    </row>
    <row r="122" spans="1:13" ht="12.95" customHeight="1">
      <c r="B122" s="2"/>
      <c r="D122" s="453"/>
      <c r="E122" s="453"/>
      <c r="F122" s="453"/>
      <c r="G122" s="453"/>
      <c r="H122" s="453"/>
      <c r="I122" s="453"/>
      <c r="J122" s="453"/>
      <c r="K122" s="453"/>
      <c r="L122" s="453"/>
      <c r="M122" s="512"/>
    </row>
    <row r="123" spans="1:13" ht="12.95" customHeight="1">
      <c r="B123" s="2"/>
      <c r="D123" s="453"/>
      <c r="E123" s="453"/>
      <c r="F123" s="453"/>
      <c r="G123" s="453"/>
      <c r="H123" s="453"/>
      <c r="I123" s="453"/>
      <c r="J123" s="453"/>
      <c r="K123" s="453"/>
      <c r="L123" s="453"/>
      <c r="M123" s="512"/>
    </row>
    <row r="124" spans="1:13" ht="12.95" customHeight="1">
      <c r="B124" s="3"/>
      <c r="C124" s="15"/>
      <c r="D124" s="435"/>
      <c r="E124" s="435"/>
      <c r="F124" s="435"/>
      <c r="G124" s="435"/>
      <c r="H124" s="435"/>
      <c r="I124" s="435"/>
      <c r="J124" s="435"/>
      <c r="K124" s="435"/>
      <c r="L124" s="435"/>
      <c r="M124" s="439"/>
    </row>
    <row r="127" spans="1:13" ht="12.95" customHeight="1">
      <c r="A127" s="41" t="s">
        <v>824</v>
      </c>
    </row>
    <row r="128" spans="1:13" ht="12.95" customHeight="1">
      <c r="A128" s="25" t="s">
        <v>214</v>
      </c>
    </row>
    <row r="129" spans="1:13" ht="12.95" customHeight="1">
      <c r="B129" s="1" t="s">
        <v>218</v>
      </c>
    </row>
    <row r="130" spans="1:13" ht="12.95" customHeight="1">
      <c r="B130" s="1" t="s">
        <v>219</v>
      </c>
    </row>
    <row r="131" spans="1:13" ht="12.95" customHeight="1">
      <c r="B131" s="29" t="s">
        <v>220</v>
      </c>
      <c r="C131" s="8"/>
      <c r="D131" s="8"/>
      <c r="E131" s="8"/>
      <c r="F131" s="8"/>
      <c r="G131" s="30"/>
      <c r="H131" s="8" t="s">
        <v>222</v>
      </c>
      <c r="I131" s="8"/>
      <c r="J131" s="8"/>
      <c r="K131" s="8"/>
      <c r="L131" s="8"/>
      <c r="M131" s="30"/>
    </row>
    <row r="132" spans="1:13" ht="15.75" customHeight="1">
      <c r="B132" s="2"/>
      <c r="C132" s="517" t="s">
        <v>536</v>
      </c>
      <c r="D132" s="517"/>
      <c r="E132" s="453" t="s">
        <v>537</v>
      </c>
      <c r="F132" s="453"/>
      <c r="G132" s="512"/>
      <c r="H132" s="518" t="s">
        <v>538</v>
      </c>
      <c r="I132" s="453"/>
      <c r="J132" s="453"/>
      <c r="K132" s="453"/>
      <c r="L132" s="453"/>
      <c r="M132" s="512"/>
    </row>
    <row r="133" spans="1:13" ht="15.75" customHeight="1">
      <c r="B133" s="2" t="s">
        <v>221</v>
      </c>
      <c r="C133" s="517" t="s">
        <v>539</v>
      </c>
      <c r="D133" s="517"/>
      <c r="E133" s="453" t="s">
        <v>537</v>
      </c>
      <c r="F133" s="453"/>
      <c r="G133" s="512"/>
      <c r="H133" s="518" t="s">
        <v>540</v>
      </c>
      <c r="I133" s="453"/>
      <c r="J133" s="453"/>
      <c r="K133" s="453"/>
      <c r="L133" s="453"/>
      <c r="M133" s="512"/>
    </row>
    <row r="134" spans="1:13" ht="6" customHeight="1">
      <c r="B134" s="3"/>
      <c r="C134" s="15"/>
      <c r="D134" s="15"/>
      <c r="E134" s="15"/>
      <c r="F134" s="15"/>
      <c r="G134" s="16"/>
      <c r="H134" s="15"/>
      <c r="I134" s="15"/>
      <c r="J134" s="15"/>
      <c r="K134" s="15"/>
      <c r="L134" s="15"/>
      <c r="M134" s="16"/>
    </row>
    <row r="137" spans="1:13" ht="12.95" customHeight="1">
      <c r="A137" s="25" t="s">
        <v>223</v>
      </c>
    </row>
    <row r="138" spans="1:13" ht="12.95" customHeight="1">
      <c r="B138" s="29" t="s">
        <v>220</v>
      </c>
      <c r="C138" s="8"/>
      <c r="D138" s="8"/>
      <c r="E138" s="8"/>
      <c r="F138" s="8"/>
      <c r="G138" s="30"/>
      <c r="H138" s="8" t="s">
        <v>222</v>
      </c>
      <c r="I138" s="8"/>
      <c r="J138" s="8"/>
      <c r="K138" s="8"/>
      <c r="L138" s="8"/>
      <c r="M138" s="30"/>
    </row>
    <row r="139" spans="1:13" ht="15.75" customHeight="1">
      <c r="B139" s="2"/>
      <c r="C139" s="517" t="s">
        <v>536</v>
      </c>
      <c r="D139" s="517"/>
      <c r="E139" s="453" t="s">
        <v>537</v>
      </c>
      <c r="F139" s="453"/>
      <c r="G139" s="512"/>
      <c r="H139" s="518" t="s">
        <v>538</v>
      </c>
      <c r="I139" s="453"/>
      <c r="J139" s="453"/>
      <c r="K139" s="453"/>
      <c r="L139" s="453"/>
      <c r="M139" s="512"/>
    </row>
    <row r="140" spans="1:13" ht="15.75" customHeight="1">
      <c r="B140" s="2" t="s">
        <v>221</v>
      </c>
      <c r="C140" s="517" t="s">
        <v>539</v>
      </c>
      <c r="D140" s="517"/>
      <c r="E140" s="453" t="s">
        <v>537</v>
      </c>
      <c r="F140" s="453"/>
      <c r="G140" s="512"/>
      <c r="H140" s="518" t="s">
        <v>540</v>
      </c>
      <c r="I140" s="453"/>
      <c r="J140" s="453"/>
      <c r="K140" s="453"/>
      <c r="L140" s="453"/>
      <c r="M140" s="512"/>
    </row>
    <row r="141" spans="1:13" ht="6" customHeight="1">
      <c r="B141" s="3"/>
      <c r="C141" s="15"/>
      <c r="D141" s="15"/>
      <c r="E141" s="15"/>
      <c r="F141" s="15"/>
      <c r="G141" s="16"/>
      <c r="H141" s="15"/>
      <c r="I141" s="15"/>
      <c r="J141" s="15"/>
      <c r="K141" s="15"/>
      <c r="L141" s="15"/>
      <c r="M141" s="16"/>
    </row>
    <row r="143" spans="1:13" ht="12.95" customHeight="1">
      <c r="A143" s="41" t="s">
        <v>825</v>
      </c>
    </row>
    <row r="144" spans="1:13" ht="12.95" customHeight="1">
      <c r="B144" s="72" t="s">
        <v>224</v>
      </c>
    </row>
    <row r="145" spans="2:13" ht="21" customHeight="1">
      <c r="B145" s="29" t="s">
        <v>225</v>
      </c>
      <c r="C145" s="8"/>
      <c r="D145" s="30"/>
      <c r="E145" s="424" t="s">
        <v>541</v>
      </c>
      <c r="F145" s="425"/>
      <c r="G145" s="425" t="s">
        <v>537</v>
      </c>
      <c r="H145" s="425"/>
      <c r="I145" s="426"/>
      <c r="J145" s="136" t="s">
        <v>227</v>
      </c>
      <c r="K145" s="392" t="s">
        <v>882</v>
      </c>
      <c r="L145" s="392"/>
      <c r="M145" s="393"/>
    </row>
    <row r="146" spans="2:13" ht="21" customHeight="1">
      <c r="B146" s="370" t="s">
        <v>226</v>
      </c>
      <c r="C146" s="371"/>
      <c r="D146" s="372"/>
      <c r="E146" s="424" t="s">
        <v>541</v>
      </c>
      <c r="F146" s="425"/>
      <c r="G146" s="425" t="s">
        <v>537</v>
      </c>
      <c r="H146" s="425"/>
      <c r="I146" s="426"/>
      <c r="J146" s="136" t="s">
        <v>227</v>
      </c>
      <c r="K146" s="392" t="s">
        <v>882</v>
      </c>
      <c r="L146" s="392"/>
      <c r="M146" s="393"/>
    </row>
    <row r="147" spans="2:13" ht="30" customHeight="1">
      <c r="B147" s="529"/>
      <c r="C147" s="435"/>
      <c r="D147" s="439"/>
      <c r="E147" s="391" t="s">
        <v>228</v>
      </c>
      <c r="F147" s="392"/>
      <c r="G147" s="393"/>
      <c r="H147" s="424"/>
      <c r="I147" s="425"/>
      <c r="J147" s="425"/>
      <c r="K147" s="425"/>
      <c r="L147" s="425"/>
      <c r="M147" s="426"/>
    </row>
  </sheetData>
  <mergeCells count="87">
    <mergeCell ref="E147:G147"/>
    <mergeCell ref="B146:D147"/>
    <mergeCell ref="C140:D140"/>
    <mergeCell ref="E140:G140"/>
    <mergeCell ref="H140:I140"/>
    <mergeCell ref="H147:M147"/>
    <mergeCell ref="J140:M140"/>
    <mergeCell ref="E145:F145"/>
    <mergeCell ref="G145:I145"/>
    <mergeCell ref="E146:F146"/>
    <mergeCell ref="G146:I146"/>
    <mergeCell ref="K145:M145"/>
    <mergeCell ref="K146:M146"/>
    <mergeCell ref="B25:E25"/>
    <mergeCell ref="F29:M29"/>
    <mergeCell ref="B49:J49"/>
    <mergeCell ref="B50:J50"/>
    <mergeCell ref="I44:L44"/>
    <mergeCell ref="B43:M43"/>
    <mergeCell ref="F30:G30"/>
    <mergeCell ref="K49:L49"/>
    <mergeCell ref="I35:L35"/>
    <mergeCell ref="F44:G44"/>
    <mergeCell ref="F34:M34"/>
    <mergeCell ref="B3:C3"/>
    <mergeCell ref="B8:C8"/>
    <mergeCell ref="F17:M17"/>
    <mergeCell ref="G3:M3"/>
    <mergeCell ref="B17:E19"/>
    <mergeCell ref="D3:F3"/>
    <mergeCell ref="D4:E4"/>
    <mergeCell ref="D5:E5"/>
    <mergeCell ref="D6:E6"/>
    <mergeCell ref="D7:E7"/>
    <mergeCell ref="B9:C9"/>
    <mergeCell ref="D9:F9"/>
    <mergeCell ref="D8:E8"/>
    <mergeCell ref="G4:M4"/>
    <mergeCell ref="G5:M5"/>
    <mergeCell ref="G9:M9"/>
    <mergeCell ref="G6:M6"/>
    <mergeCell ref="D109:F109"/>
    <mergeCell ref="H109:I109"/>
    <mergeCell ref="B30:E30"/>
    <mergeCell ref="F25:G25"/>
    <mergeCell ref="I25:L25"/>
    <mergeCell ref="F18:M19"/>
    <mergeCell ref="I30:L30"/>
    <mergeCell ref="B35:E35"/>
    <mergeCell ref="F35:G35"/>
    <mergeCell ref="G7:M7"/>
    <mergeCell ref="G8:M8"/>
    <mergeCell ref="B51:J51"/>
    <mergeCell ref="E58:H58"/>
    <mergeCell ref="K50:L50"/>
    <mergeCell ref="F24:M24"/>
    <mergeCell ref="D110:F110"/>
    <mergeCell ref="H110:J110"/>
    <mergeCell ref="K51:L51"/>
    <mergeCell ref="B44:E44"/>
    <mergeCell ref="B48:J48"/>
    <mergeCell ref="K48:M48"/>
    <mergeCell ref="I58:L58"/>
    <mergeCell ref="E59:G59"/>
    <mergeCell ref="E63:G63"/>
    <mergeCell ref="H63:J63"/>
    <mergeCell ref="D94:E94"/>
    <mergeCell ref="H94:I94"/>
    <mergeCell ref="D97:F97"/>
    <mergeCell ref="H97:I97"/>
    <mergeCell ref="D103:F103"/>
    <mergeCell ref="H103:I103"/>
    <mergeCell ref="D115:L116"/>
    <mergeCell ref="M115:M116"/>
    <mergeCell ref="C132:D132"/>
    <mergeCell ref="E132:G132"/>
    <mergeCell ref="H132:I132"/>
    <mergeCell ref="J132:M132"/>
    <mergeCell ref="D121:M124"/>
    <mergeCell ref="C133:D133"/>
    <mergeCell ref="E133:G133"/>
    <mergeCell ref="H133:I133"/>
    <mergeCell ref="J133:M133"/>
    <mergeCell ref="C139:D139"/>
    <mergeCell ref="E139:G139"/>
    <mergeCell ref="H139:I139"/>
    <mergeCell ref="J139:M139"/>
  </mergeCells>
  <phoneticPr fontId="10"/>
  <pageMargins left="0.82677165354330717" right="0.62992125984251968" top="0.78740157480314965" bottom="0.59055118110236227" header="0.51181102362204722" footer="0.19685039370078741"/>
  <pageSetup paperSize="9" firstPageNumber="9"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3</xdr:col>
                    <xdr:colOff>238125</xdr:colOff>
                    <xdr:row>57</xdr:row>
                    <xdr:rowOff>133350</xdr:rowOff>
                  </from>
                  <to>
                    <xdr:col>4</xdr:col>
                    <xdr:colOff>76200</xdr:colOff>
                    <xdr:row>59</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sizeWithCells="1">
                  <from>
                    <xdr:col>3</xdr:col>
                    <xdr:colOff>238125</xdr:colOff>
                    <xdr:row>56</xdr:row>
                    <xdr:rowOff>123825</xdr:rowOff>
                  </from>
                  <to>
                    <xdr:col>4</xdr:col>
                    <xdr:colOff>76200</xdr:colOff>
                    <xdr:row>58</xdr:row>
                    <xdr:rowOff>28575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sizeWithCells="1">
                  <from>
                    <xdr:col>3</xdr:col>
                    <xdr:colOff>238125</xdr:colOff>
                    <xdr:row>61</xdr:row>
                    <xdr:rowOff>142875</xdr:rowOff>
                  </from>
                  <to>
                    <xdr:col>4</xdr:col>
                    <xdr:colOff>76200</xdr:colOff>
                    <xdr:row>63</xdr:row>
                    <xdr:rowOff>47625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sizeWithCells="1">
                  <from>
                    <xdr:col>6</xdr:col>
                    <xdr:colOff>266700</xdr:colOff>
                    <xdr:row>61</xdr:row>
                    <xdr:rowOff>142875</xdr:rowOff>
                  </from>
                  <to>
                    <xdr:col>7</xdr:col>
                    <xdr:colOff>0</xdr:colOff>
                    <xdr:row>63</xdr:row>
                    <xdr:rowOff>47625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sizeWithCells="1">
                  <from>
                    <xdr:col>3</xdr:col>
                    <xdr:colOff>238125</xdr:colOff>
                    <xdr:row>72</xdr:row>
                    <xdr:rowOff>123825</xdr:rowOff>
                  </from>
                  <to>
                    <xdr:col>4</xdr:col>
                    <xdr:colOff>76200</xdr:colOff>
                    <xdr:row>74</xdr:row>
                    <xdr:rowOff>47625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sizeWithCells="1">
                  <from>
                    <xdr:col>6</xdr:col>
                    <xdr:colOff>266700</xdr:colOff>
                    <xdr:row>72</xdr:row>
                    <xdr:rowOff>123825</xdr:rowOff>
                  </from>
                  <to>
                    <xdr:col>7</xdr:col>
                    <xdr:colOff>0</xdr:colOff>
                    <xdr:row>74</xdr:row>
                    <xdr:rowOff>47625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sizeWithCells="1">
                  <from>
                    <xdr:col>3</xdr:col>
                    <xdr:colOff>238125</xdr:colOff>
                    <xdr:row>80</xdr:row>
                    <xdr:rowOff>123825</xdr:rowOff>
                  </from>
                  <to>
                    <xdr:col>4</xdr:col>
                    <xdr:colOff>76200</xdr:colOff>
                    <xdr:row>82</xdr:row>
                    <xdr:rowOff>47625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sizeWithCells="1">
                  <from>
                    <xdr:col>6</xdr:col>
                    <xdr:colOff>266700</xdr:colOff>
                    <xdr:row>80</xdr:row>
                    <xdr:rowOff>123825</xdr:rowOff>
                  </from>
                  <to>
                    <xdr:col>7</xdr:col>
                    <xdr:colOff>0</xdr:colOff>
                    <xdr:row>82</xdr:row>
                    <xdr:rowOff>47625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sizeWithCells="1">
                  <from>
                    <xdr:col>3</xdr:col>
                    <xdr:colOff>238125</xdr:colOff>
                    <xdr:row>86</xdr:row>
                    <xdr:rowOff>123825</xdr:rowOff>
                  </from>
                  <to>
                    <xdr:col>4</xdr:col>
                    <xdr:colOff>76200</xdr:colOff>
                    <xdr:row>88</xdr:row>
                    <xdr:rowOff>47625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sizeWithCells="1">
                  <from>
                    <xdr:col>6</xdr:col>
                    <xdr:colOff>266700</xdr:colOff>
                    <xdr:row>86</xdr:row>
                    <xdr:rowOff>123825</xdr:rowOff>
                  </from>
                  <to>
                    <xdr:col>7</xdr:col>
                    <xdr:colOff>0</xdr:colOff>
                    <xdr:row>88</xdr:row>
                    <xdr:rowOff>47625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sizeWithCells="1">
                  <from>
                    <xdr:col>2</xdr:col>
                    <xdr:colOff>390525</xdr:colOff>
                    <xdr:row>92</xdr:row>
                    <xdr:rowOff>114300</xdr:rowOff>
                  </from>
                  <to>
                    <xdr:col>3</xdr:col>
                    <xdr:colOff>95250</xdr:colOff>
                    <xdr:row>94</xdr:row>
                    <xdr:rowOff>38100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sizeWithCells="1">
                  <from>
                    <xdr:col>6</xdr:col>
                    <xdr:colOff>200025</xdr:colOff>
                    <xdr:row>92</xdr:row>
                    <xdr:rowOff>114300</xdr:rowOff>
                  </from>
                  <to>
                    <xdr:col>6</xdr:col>
                    <xdr:colOff>438150</xdr:colOff>
                    <xdr:row>94</xdr:row>
                    <xdr:rowOff>38100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sizeWithCells="1">
                  <from>
                    <xdr:col>2</xdr:col>
                    <xdr:colOff>390525</xdr:colOff>
                    <xdr:row>95</xdr:row>
                    <xdr:rowOff>133350</xdr:rowOff>
                  </from>
                  <to>
                    <xdr:col>3</xdr:col>
                    <xdr:colOff>95250</xdr:colOff>
                    <xdr:row>97</xdr:row>
                    <xdr:rowOff>57150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sizeWithCells="1">
                  <from>
                    <xdr:col>6</xdr:col>
                    <xdr:colOff>200025</xdr:colOff>
                    <xdr:row>95</xdr:row>
                    <xdr:rowOff>133350</xdr:rowOff>
                  </from>
                  <to>
                    <xdr:col>6</xdr:col>
                    <xdr:colOff>438150</xdr:colOff>
                    <xdr:row>97</xdr:row>
                    <xdr:rowOff>57150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sizeWithCells="1">
                  <from>
                    <xdr:col>2</xdr:col>
                    <xdr:colOff>390525</xdr:colOff>
                    <xdr:row>101</xdr:row>
                    <xdr:rowOff>133350</xdr:rowOff>
                  </from>
                  <to>
                    <xdr:col>3</xdr:col>
                    <xdr:colOff>95250</xdr:colOff>
                    <xdr:row>103</xdr:row>
                    <xdr:rowOff>57150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sizeWithCells="1">
                  <from>
                    <xdr:col>6</xdr:col>
                    <xdr:colOff>200025</xdr:colOff>
                    <xdr:row>101</xdr:row>
                    <xdr:rowOff>133350</xdr:rowOff>
                  </from>
                  <to>
                    <xdr:col>6</xdr:col>
                    <xdr:colOff>438150</xdr:colOff>
                    <xdr:row>103</xdr:row>
                    <xdr:rowOff>57150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sizeWithCells="1">
                  <from>
                    <xdr:col>2</xdr:col>
                    <xdr:colOff>390525</xdr:colOff>
                    <xdr:row>107</xdr:row>
                    <xdr:rowOff>123825</xdr:rowOff>
                  </from>
                  <to>
                    <xdr:col>3</xdr:col>
                    <xdr:colOff>95250</xdr:colOff>
                    <xdr:row>109</xdr:row>
                    <xdr:rowOff>47625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sizeWithCells="1">
                  <from>
                    <xdr:col>6</xdr:col>
                    <xdr:colOff>200025</xdr:colOff>
                    <xdr:row>107</xdr:row>
                    <xdr:rowOff>123825</xdr:rowOff>
                  </from>
                  <to>
                    <xdr:col>6</xdr:col>
                    <xdr:colOff>438150</xdr:colOff>
                    <xdr:row>109</xdr:row>
                    <xdr:rowOff>47625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sizeWithCells="1">
                  <from>
                    <xdr:col>2</xdr:col>
                    <xdr:colOff>390525</xdr:colOff>
                    <xdr:row>108</xdr:row>
                    <xdr:rowOff>114300</xdr:rowOff>
                  </from>
                  <to>
                    <xdr:col>3</xdr:col>
                    <xdr:colOff>95250</xdr:colOff>
                    <xdr:row>110</xdr:row>
                    <xdr:rowOff>38100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sizeWithCells="1">
                  <from>
                    <xdr:col>6</xdr:col>
                    <xdr:colOff>200025</xdr:colOff>
                    <xdr:row>108</xdr:row>
                    <xdr:rowOff>114300</xdr:rowOff>
                  </from>
                  <to>
                    <xdr:col>6</xdr:col>
                    <xdr:colOff>438150</xdr:colOff>
                    <xdr:row>110</xdr:row>
                    <xdr:rowOff>38100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sizeWithCells="1">
                  <from>
                    <xdr:col>2</xdr:col>
                    <xdr:colOff>323850</xdr:colOff>
                    <xdr:row>111</xdr:row>
                    <xdr:rowOff>114300</xdr:rowOff>
                  </from>
                  <to>
                    <xdr:col>3</xdr:col>
                    <xdr:colOff>28575</xdr:colOff>
                    <xdr:row>113</xdr:row>
                    <xdr:rowOff>38100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sizeWithCells="1">
                  <from>
                    <xdr:col>2</xdr:col>
                    <xdr:colOff>323850</xdr:colOff>
                    <xdr:row>112</xdr:row>
                    <xdr:rowOff>133350</xdr:rowOff>
                  </from>
                  <to>
                    <xdr:col>3</xdr:col>
                    <xdr:colOff>28575</xdr:colOff>
                    <xdr:row>114</xdr:row>
                    <xdr:rowOff>57150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sizeWithCells="1">
                  <from>
                    <xdr:col>10</xdr:col>
                    <xdr:colOff>38100</xdr:colOff>
                    <xdr:row>144</xdr:row>
                    <xdr:rowOff>19050</xdr:rowOff>
                  </from>
                  <to>
                    <xdr:col>10</xdr:col>
                    <xdr:colOff>276225</xdr:colOff>
                    <xdr:row>145</xdr:row>
                    <xdr:rowOff>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sizeWithCells="1">
                  <from>
                    <xdr:col>11</xdr:col>
                    <xdr:colOff>47625</xdr:colOff>
                    <xdr:row>144</xdr:row>
                    <xdr:rowOff>9525</xdr:rowOff>
                  </from>
                  <to>
                    <xdr:col>11</xdr:col>
                    <xdr:colOff>285750</xdr:colOff>
                    <xdr:row>144</xdr:row>
                    <xdr:rowOff>257175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sizeWithCells="1">
                  <from>
                    <xdr:col>10</xdr:col>
                    <xdr:colOff>38100</xdr:colOff>
                    <xdr:row>145</xdr:row>
                    <xdr:rowOff>19050</xdr:rowOff>
                  </from>
                  <to>
                    <xdr:col>10</xdr:col>
                    <xdr:colOff>276225</xdr:colOff>
                    <xdr:row>146</xdr:row>
                    <xdr:rowOff>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sizeWithCells="1">
                  <from>
                    <xdr:col>11</xdr:col>
                    <xdr:colOff>47625</xdr:colOff>
                    <xdr:row>145</xdr:row>
                    <xdr:rowOff>9525</xdr:rowOff>
                  </from>
                  <to>
                    <xdr:col>11</xdr:col>
                    <xdr:colOff>285750</xdr:colOff>
                    <xdr:row>145</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56"/>
  <sheetViews>
    <sheetView view="pageBreakPreview" zoomScaleNormal="100" zoomScaleSheetLayoutView="100" workbookViewId="0">
      <selection activeCell="H34" sqref="H34"/>
    </sheetView>
  </sheetViews>
  <sheetFormatPr defaultColWidth="8.5703125" defaultRowHeight="12.75"/>
  <cols>
    <col min="1" max="1" width="2.85546875" style="77" customWidth="1"/>
    <col min="2" max="7" width="8.7109375" style="77" customWidth="1"/>
    <col min="8" max="8" width="8.85546875" style="77" customWidth="1"/>
    <col min="9" max="12" width="8.7109375" style="77" customWidth="1"/>
    <col min="13" max="13" width="4.140625" style="77" customWidth="1"/>
    <col min="14" max="14" width="3" style="77" customWidth="1"/>
    <col min="15" max="15" width="5.42578125" style="77" customWidth="1"/>
    <col min="16" max="16" width="6.28515625" style="77" customWidth="1"/>
    <col min="17" max="17" width="5.5703125" style="77" customWidth="1"/>
    <col min="18" max="18" width="4" style="77" customWidth="1"/>
    <col min="19" max="19" width="5.42578125" style="77" customWidth="1"/>
    <col min="20" max="20" width="4.42578125" style="77" customWidth="1"/>
    <col min="21" max="21" width="6.5703125" style="77" customWidth="1"/>
    <col min="22" max="22" width="4.42578125" style="77" customWidth="1"/>
    <col min="23" max="23" width="4.7109375" style="77" customWidth="1"/>
    <col min="24" max="26" width="3" style="77" customWidth="1"/>
    <col min="27" max="48" width="7.7109375" style="77" customWidth="1"/>
    <col min="49" max="16384" width="8.5703125" style="77"/>
  </cols>
  <sheetData>
    <row r="1" spans="1:43" ht="12.95" customHeight="1">
      <c r="A1" s="82" t="s">
        <v>827</v>
      </c>
    </row>
    <row r="2" spans="1:43" ht="18" customHeight="1">
      <c r="A2" s="82"/>
      <c r="B2" s="562" t="s">
        <v>74</v>
      </c>
      <c r="C2" s="562"/>
      <c r="D2" s="542" t="s">
        <v>104</v>
      </c>
      <c r="E2" s="542"/>
      <c r="F2" s="542"/>
      <c r="G2" s="542"/>
      <c r="H2" s="542" t="s">
        <v>105</v>
      </c>
      <c r="I2" s="542"/>
      <c r="J2" s="542"/>
      <c r="K2" s="542"/>
    </row>
    <row r="3" spans="1:43" ht="18" customHeight="1">
      <c r="B3" s="563"/>
      <c r="C3" s="563"/>
      <c r="D3" s="542" t="s">
        <v>106</v>
      </c>
      <c r="E3" s="542"/>
      <c r="F3" s="542" t="s">
        <v>73</v>
      </c>
      <c r="G3" s="542"/>
      <c r="H3" s="542" t="s">
        <v>106</v>
      </c>
      <c r="I3" s="542"/>
      <c r="J3" s="542" t="s">
        <v>73</v>
      </c>
      <c r="K3" s="542"/>
      <c r="S3" s="83"/>
      <c r="T3" s="83"/>
      <c r="U3" s="83"/>
      <c r="V3" s="83"/>
      <c r="W3" s="83"/>
      <c r="X3" s="83"/>
      <c r="Y3" s="83"/>
      <c r="Z3" s="83"/>
      <c r="AB3" s="83"/>
      <c r="AC3" s="83"/>
      <c r="AD3" s="83"/>
      <c r="AE3" s="83"/>
      <c r="AF3" s="83"/>
      <c r="AG3" s="83"/>
      <c r="AH3" s="83"/>
      <c r="AI3" s="83"/>
      <c r="AJ3" s="83"/>
      <c r="AK3" s="83"/>
      <c r="AL3" s="83"/>
      <c r="AN3" s="83"/>
      <c r="AO3" s="83"/>
      <c r="AP3" s="83"/>
      <c r="AQ3" s="83"/>
    </row>
    <row r="4" spans="1:43" ht="18" customHeight="1">
      <c r="B4" s="564" t="s">
        <v>297</v>
      </c>
      <c r="C4" s="565"/>
      <c r="D4" s="542"/>
      <c r="E4" s="542"/>
      <c r="F4" s="542"/>
      <c r="G4" s="542"/>
      <c r="H4" s="542"/>
      <c r="I4" s="542"/>
      <c r="J4" s="542"/>
      <c r="K4" s="542"/>
    </row>
    <row r="5" spans="1:43" ht="18" customHeight="1">
      <c r="B5" s="564" t="s">
        <v>297</v>
      </c>
      <c r="C5" s="565"/>
      <c r="D5" s="542"/>
      <c r="E5" s="542"/>
      <c r="F5" s="542"/>
      <c r="G5" s="542"/>
      <c r="H5" s="542"/>
      <c r="I5" s="542"/>
      <c r="J5" s="542"/>
      <c r="K5" s="542"/>
    </row>
    <row r="6" spans="1:43" ht="18" customHeight="1">
      <c r="B6" s="564" t="s">
        <v>297</v>
      </c>
      <c r="C6" s="565"/>
      <c r="D6" s="542"/>
      <c r="E6" s="542"/>
      <c r="F6" s="542"/>
      <c r="G6" s="542"/>
      <c r="H6" s="542"/>
      <c r="I6" s="542"/>
      <c r="J6" s="542"/>
      <c r="K6" s="542"/>
    </row>
    <row r="7" spans="1:43" ht="12.95" customHeight="1">
      <c r="B7" s="84" t="s">
        <v>95</v>
      </c>
    </row>
    <row r="8" spans="1:43" ht="12.95" customHeight="1"/>
    <row r="9" spans="1:43" ht="12.95" customHeight="1"/>
    <row r="10" spans="1:43" ht="12.95" customHeight="1">
      <c r="A10" s="82" t="s">
        <v>826</v>
      </c>
    </row>
    <row r="11" spans="1:43" ht="16.5" customHeight="1">
      <c r="B11" s="542"/>
      <c r="C11" s="542"/>
      <c r="D11" s="544" t="s">
        <v>298</v>
      </c>
      <c r="E11" s="544"/>
      <c r="F11" s="544" t="s">
        <v>298</v>
      </c>
      <c r="G11" s="544"/>
      <c r="H11" s="544" t="s">
        <v>298</v>
      </c>
      <c r="I11" s="544"/>
    </row>
    <row r="12" spans="1:43" ht="16.5" customHeight="1">
      <c r="B12" s="549" t="s">
        <v>269</v>
      </c>
      <c r="C12" s="550"/>
      <c r="D12" s="545"/>
      <c r="E12" s="545"/>
      <c r="F12" s="545"/>
      <c r="G12" s="545"/>
      <c r="H12" s="545"/>
      <c r="I12" s="545"/>
    </row>
    <row r="13" spans="1:43" ht="16.5" customHeight="1">
      <c r="B13" s="549" t="s">
        <v>237</v>
      </c>
      <c r="C13" s="550"/>
      <c r="D13" s="546"/>
      <c r="E13" s="546"/>
      <c r="F13" s="546"/>
      <c r="G13" s="546"/>
      <c r="H13" s="546"/>
      <c r="I13" s="546"/>
    </row>
    <row r="14" spans="1:43" ht="18" customHeight="1">
      <c r="B14" s="542" t="s">
        <v>75</v>
      </c>
      <c r="C14" s="542"/>
      <c r="D14" s="546"/>
      <c r="E14" s="546"/>
      <c r="F14" s="543"/>
      <c r="G14" s="543"/>
      <c r="H14" s="543"/>
      <c r="I14" s="543"/>
    </row>
    <row r="15" spans="1:43" ht="18" customHeight="1">
      <c r="B15" s="542" t="s">
        <v>76</v>
      </c>
      <c r="C15" s="542"/>
      <c r="D15" s="546"/>
      <c r="E15" s="546"/>
      <c r="F15" s="543"/>
      <c r="G15" s="543"/>
      <c r="H15" s="543"/>
      <c r="I15" s="543"/>
    </row>
    <row r="16" spans="1:43" ht="18" customHeight="1">
      <c r="B16" s="542" t="s">
        <v>77</v>
      </c>
      <c r="C16" s="542"/>
      <c r="D16" s="546"/>
      <c r="E16" s="546"/>
      <c r="F16" s="543"/>
      <c r="G16" s="543"/>
      <c r="H16" s="543"/>
      <c r="I16" s="543"/>
    </row>
    <row r="17" spans="1:11" ht="18" customHeight="1">
      <c r="B17" s="542" t="s">
        <v>78</v>
      </c>
      <c r="C17" s="542"/>
      <c r="D17" s="546"/>
      <c r="E17" s="546"/>
      <c r="F17" s="543"/>
      <c r="G17" s="543"/>
      <c r="H17" s="543"/>
      <c r="I17" s="543"/>
    </row>
    <row r="18" spans="1:11" ht="18" customHeight="1">
      <c r="B18" s="542" t="s">
        <v>79</v>
      </c>
      <c r="C18" s="542"/>
      <c r="D18" s="546"/>
      <c r="E18" s="546"/>
      <c r="F18" s="543"/>
      <c r="G18" s="543"/>
      <c r="H18" s="543"/>
      <c r="I18" s="543"/>
    </row>
    <row r="19" spans="1:11" ht="18" customHeight="1">
      <c r="B19" s="542" t="s">
        <v>80</v>
      </c>
      <c r="C19" s="542"/>
      <c r="D19" s="546">
        <f>SUM(D14:E18)</f>
        <v>0</v>
      </c>
      <c r="E19" s="546"/>
      <c r="F19" s="546">
        <f>SUM(F14:G18)</f>
        <v>0</v>
      </c>
      <c r="G19" s="546"/>
      <c r="H19" s="546">
        <f>SUM(H14:I18)</f>
        <v>0</v>
      </c>
      <c r="I19" s="546"/>
    </row>
    <row r="20" spans="1:11" ht="12.95" customHeight="1">
      <c r="B20" s="84" t="s">
        <v>270</v>
      </c>
    </row>
    <row r="21" spans="1:11" ht="12.95" customHeight="1">
      <c r="B21" s="84"/>
    </row>
    <row r="22" spans="1:11" s="96" customFormat="1" ht="13.5">
      <c r="A22" s="82" t="s">
        <v>828</v>
      </c>
    </row>
    <row r="23" spans="1:11">
      <c r="B23" s="77" t="s">
        <v>796</v>
      </c>
    </row>
    <row r="24" spans="1:11">
      <c r="B24" s="77" t="s">
        <v>797</v>
      </c>
    </row>
    <row r="25" spans="1:11" ht="63" customHeight="1">
      <c r="B25" s="559"/>
      <c r="C25" s="560"/>
      <c r="D25" s="560"/>
      <c r="E25" s="560"/>
      <c r="F25" s="560"/>
      <c r="G25" s="560"/>
      <c r="H25" s="560"/>
      <c r="I25" s="560"/>
      <c r="J25" s="560"/>
      <c r="K25" s="561"/>
    </row>
    <row r="27" spans="1:11" s="96" customFormat="1">
      <c r="A27" s="96" t="s">
        <v>829</v>
      </c>
    </row>
    <row r="28" spans="1:11">
      <c r="B28" s="31" t="s">
        <v>229</v>
      </c>
      <c r="C28" s="32"/>
      <c r="D28" s="32"/>
      <c r="E28" s="32"/>
      <c r="F28" s="32"/>
      <c r="G28" s="32"/>
      <c r="H28" s="32"/>
      <c r="I28" s="32"/>
      <c r="J28" s="32"/>
      <c r="K28" s="81"/>
    </row>
    <row r="29" spans="1:11">
      <c r="B29" s="78" t="s">
        <v>510</v>
      </c>
      <c r="D29" s="557" t="s">
        <v>523</v>
      </c>
      <c r="E29" s="557"/>
      <c r="F29" s="558" t="s">
        <v>524</v>
      </c>
      <c r="G29" s="558"/>
      <c r="K29" s="79"/>
    </row>
    <row r="30" spans="1:11">
      <c r="B30" s="78"/>
      <c r="K30" s="79"/>
    </row>
    <row r="31" spans="1:11">
      <c r="B31" s="78" t="s">
        <v>230</v>
      </c>
      <c r="K31" s="79"/>
    </row>
    <row r="32" spans="1:11">
      <c r="B32" s="78" t="s">
        <v>510</v>
      </c>
      <c r="D32" s="557" t="s">
        <v>523</v>
      </c>
      <c r="E32" s="557"/>
      <c r="F32" s="558" t="s">
        <v>524</v>
      </c>
      <c r="G32" s="558"/>
      <c r="K32" s="79"/>
    </row>
    <row r="33" spans="1:11">
      <c r="B33" s="33"/>
      <c r="C33" s="34"/>
      <c r="D33" s="34"/>
      <c r="E33" s="34"/>
      <c r="F33" s="34"/>
      <c r="G33" s="34"/>
      <c r="H33" s="34"/>
      <c r="I33" s="34"/>
      <c r="J33" s="34"/>
      <c r="K33" s="80"/>
    </row>
    <row r="36" spans="1:11" s="96" customFormat="1">
      <c r="A36" s="96" t="s">
        <v>830</v>
      </c>
    </row>
    <row r="37" spans="1:11">
      <c r="B37" s="31" t="s">
        <v>543</v>
      </c>
      <c r="C37" s="32"/>
      <c r="D37" s="32"/>
      <c r="E37" s="32"/>
      <c r="F37" s="32"/>
      <c r="G37" s="32"/>
      <c r="H37" s="159" t="s">
        <v>548</v>
      </c>
      <c r="I37" s="160" t="s">
        <v>549</v>
      </c>
      <c r="J37" s="159" t="s">
        <v>550</v>
      </c>
      <c r="K37" s="161" t="s">
        <v>490</v>
      </c>
    </row>
    <row r="38" spans="1:11">
      <c r="B38" s="78" t="s">
        <v>544</v>
      </c>
      <c r="H38" s="153" t="s">
        <v>548</v>
      </c>
      <c r="I38" s="158" t="s">
        <v>549</v>
      </c>
      <c r="J38" s="153" t="s">
        <v>550</v>
      </c>
      <c r="K38" s="162" t="s">
        <v>490</v>
      </c>
    </row>
    <row r="39" spans="1:11">
      <c r="B39" s="78" t="s">
        <v>545</v>
      </c>
      <c r="H39" s="153" t="s">
        <v>548</v>
      </c>
      <c r="I39" s="158" t="s">
        <v>549</v>
      </c>
      <c r="J39" s="153" t="s">
        <v>550</v>
      </c>
      <c r="K39" s="162" t="s">
        <v>490</v>
      </c>
    </row>
    <row r="40" spans="1:11">
      <c r="B40" s="78" t="s">
        <v>546</v>
      </c>
      <c r="H40" s="153" t="s">
        <v>548</v>
      </c>
      <c r="I40" s="158" t="s">
        <v>549</v>
      </c>
      <c r="J40" s="153" t="s">
        <v>550</v>
      </c>
      <c r="K40" s="162" t="s">
        <v>490</v>
      </c>
    </row>
    <row r="41" spans="1:11">
      <c r="B41" s="78" t="s">
        <v>547</v>
      </c>
      <c r="H41" s="153" t="s">
        <v>548</v>
      </c>
      <c r="I41" s="158" t="s">
        <v>549</v>
      </c>
      <c r="J41" s="153" t="s">
        <v>550</v>
      </c>
      <c r="K41" s="162" t="s">
        <v>490</v>
      </c>
    </row>
    <row r="42" spans="1:11">
      <c r="B42" s="78" t="s">
        <v>542</v>
      </c>
      <c r="H42" s="153" t="s">
        <v>548</v>
      </c>
      <c r="I42" s="158" t="s">
        <v>549</v>
      </c>
      <c r="J42" s="153" t="s">
        <v>550</v>
      </c>
      <c r="K42" s="162" t="s">
        <v>490</v>
      </c>
    </row>
    <row r="43" spans="1:11">
      <c r="B43" s="33"/>
      <c r="C43" s="34"/>
      <c r="D43" s="34"/>
      <c r="E43" s="34"/>
      <c r="F43" s="34"/>
      <c r="G43" s="34"/>
      <c r="H43" s="34"/>
      <c r="I43" s="34"/>
      <c r="J43" s="34"/>
      <c r="K43" s="80"/>
    </row>
    <row r="46" spans="1:11" s="96" customFormat="1">
      <c r="A46" s="96" t="s">
        <v>831</v>
      </c>
    </row>
    <row r="47" spans="1:11">
      <c r="A47" s="85"/>
    </row>
    <row r="48" spans="1:11">
      <c r="B48" s="31" t="s">
        <v>231</v>
      </c>
      <c r="C48" s="32"/>
      <c r="D48" s="32"/>
      <c r="E48" s="32"/>
      <c r="F48" s="32"/>
      <c r="G48" s="32"/>
      <c r="H48" s="32"/>
      <c r="I48" s="32"/>
      <c r="J48" s="32"/>
      <c r="K48" s="81"/>
    </row>
    <row r="49" spans="2:11" ht="57" customHeight="1">
      <c r="B49" s="554"/>
      <c r="C49" s="555"/>
      <c r="D49" s="555"/>
      <c r="E49" s="555"/>
      <c r="F49" s="555"/>
      <c r="G49" s="555"/>
      <c r="H49" s="555"/>
      <c r="I49" s="555"/>
      <c r="J49" s="555"/>
      <c r="K49" s="556"/>
    </row>
    <row r="50" spans="2:11">
      <c r="B50" s="78" t="s">
        <v>232</v>
      </c>
      <c r="K50" s="79"/>
    </row>
    <row r="51" spans="2:11" ht="12.75" customHeight="1">
      <c r="B51" s="547" t="s">
        <v>233</v>
      </c>
      <c r="C51" s="548"/>
      <c r="D51" s="548"/>
      <c r="E51" s="548"/>
      <c r="F51" s="548"/>
      <c r="G51" s="548"/>
      <c r="H51" s="548"/>
      <c r="K51" s="79"/>
    </row>
    <row r="52" spans="2:11" ht="12.75" customHeight="1">
      <c r="B52" s="547" t="s">
        <v>551</v>
      </c>
      <c r="C52" s="548"/>
      <c r="D52" s="548" t="s">
        <v>552</v>
      </c>
      <c r="E52" s="548"/>
      <c r="F52" s="548"/>
      <c r="G52" s="548"/>
      <c r="H52" s="548"/>
      <c r="K52" s="79"/>
    </row>
    <row r="53" spans="2:11" ht="12.75" customHeight="1">
      <c r="B53" s="78"/>
      <c r="K53" s="79"/>
    </row>
    <row r="54" spans="2:11" ht="12.75" customHeight="1">
      <c r="B54" s="78" t="s">
        <v>234</v>
      </c>
      <c r="K54" s="79"/>
    </row>
    <row r="55" spans="2:11" ht="63" customHeight="1">
      <c r="B55" s="551"/>
      <c r="C55" s="552"/>
      <c r="D55" s="552"/>
      <c r="E55" s="552"/>
      <c r="F55" s="552"/>
      <c r="G55" s="552"/>
      <c r="H55" s="552"/>
      <c r="I55" s="552"/>
      <c r="J55" s="552"/>
      <c r="K55" s="553"/>
    </row>
    <row r="56" spans="2:11" ht="12.75" customHeight="1"/>
  </sheetData>
  <mergeCells count="70">
    <mergeCell ref="D51:H51"/>
    <mergeCell ref="B2:C2"/>
    <mergeCell ref="B3:C3"/>
    <mergeCell ref="B4:C4"/>
    <mergeCell ref="D11:E11"/>
    <mergeCell ref="B6:C6"/>
    <mergeCell ref="D2:G2"/>
    <mergeCell ref="F4:G4"/>
    <mergeCell ref="H3:I3"/>
    <mergeCell ref="H4:I4"/>
    <mergeCell ref="D3:E3"/>
    <mergeCell ref="D4:E4"/>
    <mergeCell ref="B5:C5"/>
    <mergeCell ref="H11:I11"/>
    <mergeCell ref="F5:G5"/>
    <mergeCell ref="B12:C12"/>
    <mergeCell ref="B55:K55"/>
    <mergeCell ref="H18:I18"/>
    <mergeCell ref="H19:I19"/>
    <mergeCell ref="B18:C18"/>
    <mergeCell ref="B19:C19"/>
    <mergeCell ref="D18:E18"/>
    <mergeCell ref="D19:E19"/>
    <mergeCell ref="F18:G18"/>
    <mergeCell ref="F19:G19"/>
    <mergeCell ref="B49:K49"/>
    <mergeCell ref="D29:E29"/>
    <mergeCell ref="F29:G29"/>
    <mergeCell ref="D32:E32"/>
    <mergeCell ref="F32:G32"/>
    <mergeCell ref="B25:K25"/>
    <mergeCell ref="B51:C51"/>
    <mergeCell ref="B13:C13"/>
    <mergeCell ref="D12:E12"/>
    <mergeCell ref="D13:E13"/>
    <mergeCell ref="B11:C11"/>
    <mergeCell ref="H17:I17"/>
    <mergeCell ref="B16:C16"/>
    <mergeCell ref="B17:C17"/>
    <mergeCell ref="F16:G16"/>
    <mergeCell ref="F17:G17"/>
    <mergeCell ref="B52:C52"/>
    <mergeCell ref="D52:H52"/>
    <mergeCell ref="H5:I5"/>
    <mergeCell ref="H6:I6"/>
    <mergeCell ref="J6:K6"/>
    <mergeCell ref="D6:E6"/>
    <mergeCell ref="F15:G15"/>
    <mergeCell ref="H15:I15"/>
    <mergeCell ref="B14:C14"/>
    <mergeCell ref="B15:C15"/>
    <mergeCell ref="D14:E14"/>
    <mergeCell ref="D15:E15"/>
    <mergeCell ref="D16:E16"/>
    <mergeCell ref="D17:E17"/>
    <mergeCell ref="D5:E5"/>
    <mergeCell ref="H16:I16"/>
    <mergeCell ref="F3:G3"/>
    <mergeCell ref="J3:K3"/>
    <mergeCell ref="H2:K2"/>
    <mergeCell ref="J4:K4"/>
    <mergeCell ref="F14:G14"/>
    <mergeCell ref="H14:I14"/>
    <mergeCell ref="F6:G6"/>
    <mergeCell ref="F11:G11"/>
    <mergeCell ref="J5:K5"/>
    <mergeCell ref="H12:I12"/>
    <mergeCell ref="H13:I13"/>
    <mergeCell ref="F12:G12"/>
    <mergeCell ref="F13:G13"/>
  </mergeCells>
  <phoneticPr fontId="10"/>
  <pageMargins left="0.70866141732283472" right="0.39370078740157483" top="0.74803149606299213" bottom="0.82677165354330717" header="0.51181102362204722" footer="0.21"/>
  <pageSetup paperSize="9" scale="98" firstPageNumber="12" orientation="portrait" useFirstPageNumber="1" r:id="rId1"/>
  <headerFooter alignWithMargins="0">
    <oddFooter>&amp;C&amp;P</oddFooter>
  </headerFooter>
  <rowBreaks count="1" manualBreakCount="1">
    <brk id="45"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sizeWithCells="1">
                  <from>
                    <xdr:col>2</xdr:col>
                    <xdr:colOff>428625</xdr:colOff>
                    <xdr:row>27</xdr:row>
                    <xdr:rowOff>133350</xdr:rowOff>
                  </from>
                  <to>
                    <xdr:col>3</xdr:col>
                    <xdr:colOff>85725</xdr:colOff>
                    <xdr:row>29</xdr:row>
                    <xdr:rowOff>57150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sizeWithCells="1">
                  <from>
                    <xdr:col>4</xdr:col>
                    <xdr:colOff>285750</xdr:colOff>
                    <xdr:row>27</xdr:row>
                    <xdr:rowOff>133350</xdr:rowOff>
                  </from>
                  <to>
                    <xdr:col>4</xdr:col>
                    <xdr:colOff>523875</xdr:colOff>
                    <xdr:row>29</xdr:row>
                    <xdr:rowOff>57150</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sizeWithCells="1">
                  <from>
                    <xdr:col>2</xdr:col>
                    <xdr:colOff>428625</xdr:colOff>
                    <xdr:row>30</xdr:row>
                    <xdr:rowOff>133350</xdr:rowOff>
                  </from>
                  <to>
                    <xdr:col>3</xdr:col>
                    <xdr:colOff>85725</xdr:colOff>
                    <xdr:row>32</xdr:row>
                    <xdr:rowOff>57150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sizeWithCells="1">
                  <from>
                    <xdr:col>4</xdr:col>
                    <xdr:colOff>285750</xdr:colOff>
                    <xdr:row>30</xdr:row>
                    <xdr:rowOff>133350</xdr:rowOff>
                  </from>
                  <to>
                    <xdr:col>4</xdr:col>
                    <xdr:colOff>523875</xdr:colOff>
                    <xdr:row>32</xdr:row>
                    <xdr:rowOff>57150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sizeWithCells="1">
                  <from>
                    <xdr:col>8</xdr:col>
                    <xdr:colOff>57150</xdr:colOff>
                    <xdr:row>35</xdr:row>
                    <xdr:rowOff>114300</xdr:rowOff>
                  </from>
                  <to>
                    <xdr:col>8</xdr:col>
                    <xdr:colOff>295275</xdr:colOff>
                    <xdr:row>37</xdr:row>
                    <xdr:rowOff>38100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sizeWithCells="1">
                  <from>
                    <xdr:col>9</xdr:col>
                    <xdr:colOff>257175</xdr:colOff>
                    <xdr:row>35</xdr:row>
                    <xdr:rowOff>114300</xdr:rowOff>
                  </from>
                  <to>
                    <xdr:col>9</xdr:col>
                    <xdr:colOff>495300</xdr:colOff>
                    <xdr:row>37</xdr:row>
                    <xdr:rowOff>38100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sizeWithCells="1">
                  <from>
                    <xdr:col>8</xdr:col>
                    <xdr:colOff>57150</xdr:colOff>
                    <xdr:row>36</xdr:row>
                    <xdr:rowOff>114300</xdr:rowOff>
                  </from>
                  <to>
                    <xdr:col>8</xdr:col>
                    <xdr:colOff>295275</xdr:colOff>
                    <xdr:row>38</xdr:row>
                    <xdr:rowOff>38100</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sizeWithCells="1">
                  <from>
                    <xdr:col>9</xdr:col>
                    <xdr:colOff>257175</xdr:colOff>
                    <xdr:row>36</xdr:row>
                    <xdr:rowOff>114300</xdr:rowOff>
                  </from>
                  <to>
                    <xdr:col>9</xdr:col>
                    <xdr:colOff>495300</xdr:colOff>
                    <xdr:row>38</xdr:row>
                    <xdr:rowOff>38100</xdr:rowOff>
                  </to>
                </anchor>
              </controlPr>
            </control>
          </mc:Choice>
        </mc:AlternateContent>
        <mc:AlternateContent xmlns:mc="http://schemas.openxmlformats.org/markup-compatibility/2006">
          <mc:Choice Requires="x14">
            <control shapeId="16395" r:id="rId12" name="Check Box 11">
              <controlPr defaultSize="0" autoFill="0" autoLine="0" autoPict="0">
                <anchor moveWithCells="1" sizeWithCells="1">
                  <from>
                    <xdr:col>8</xdr:col>
                    <xdr:colOff>57150</xdr:colOff>
                    <xdr:row>38</xdr:row>
                    <xdr:rowOff>114300</xdr:rowOff>
                  </from>
                  <to>
                    <xdr:col>8</xdr:col>
                    <xdr:colOff>295275</xdr:colOff>
                    <xdr:row>40</xdr:row>
                    <xdr:rowOff>38100</xdr:rowOff>
                  </to>
                </anchor>
              </controlPr>
            </control>
          </mc:Choice>
        </mc:AlternateContent>
        <mc:AlternateContent xmlns:mc="http://schemas.openxmlformats.org/markup-compatibility/2006">
          <mc:Choice Requires="x14">
            <control shapeId="16396" r:id="rId13" name="Check Box 12">
              <controlPr defaultSize="0" autoFill="0" autoLine="0" autoPict="0">
                <anchor moveWithCells="1" sizeWithCells="1">
                  <from>
                    <xdr:col>9</xdr:col>
                    <xdr:colOff>257175</xdr:colOff>
                    <xdr:row>38</xdr:row>
                    <xdr:rowOff>114300</xdr:rowOff>
                  </from>
                  <to>
                    <xdr:col>9</xdr:col>
                    <xdr:colOff>495300</xdr:colOff>
                    <xdr:row>40</xdr:row>
                    <xdr:rowOff>38100</xdr:rowOff>
                  </to>
                </anchor>
              </controlPr>
            </control>
          </mc:Choice>
        </mc:AlternateContent>
        <mc:AlternateContent xmlns:mc="http://schemas.openxmlformats.org/markup-compatibility/2006">
          <mc:Choice Requires="x14">
            <control shapeId="16397" r:id="rId14" name="Check Box 13">
              <controlPr defaultSize="0" autoFill="0" autoLine="0" autoPict="0">
                <anchor moveWithCells="1" sizeWithCells="1">
                  <from>
                    <xdr:col>8</xdr:col>
                    <xdr:colOff>57150</xdr:colOff>
                    <xdr:row>37</xdr:row>
                    <xdr:rowOff>114300</xdr:rowOff>
                  </from>
                  <to>
                    <xdr:col>8</xdr:col>
                    <xdr:colOff>295275</xdr:colOff>
                    <xdr:row>39</xdr:row>
                    <xdr:rowOff>38100</xdr:rowOff>
                  </to>
                </anchor>
              </controlPr>
            </control>
          </mc:Choice>
        </mc:AlternateContent>
        <mc:AlternateContent xmlns:mc="http://schemas.openxmlformats.org/markup-compatibility/2006">
          <mc:Choice Requires="x14">
            <control shapeId="16398" r:id="rId15" name="Check Box 14">
              <controlPr defaultSize="0" autoFill="0" autoLine="0" autoPict="0">
                <anchor moveWithCells="1" sizeWithCells="1">
                  <from>
                    <xdr:col>9</xdr:col>
                    <xdr:colOff>257175</xdr:colOff>
                    <xdr:row>37</xdr:row>
                    <xdr:rowOff>114300</xdr:rowOff>
                  </from>
                  <to>
                    <xdr:col>9</xdr:col>
                    <xdr:colOff>495300</xdr:colOff>
                    <xdr:row>39</xdr:row>
                    <xdr:rowOff>38100</xdr:rowOff>
                  </to>
                </anchor>
              </controlPr>
            </control>
          </mc:Choice>
        </mc:AlternateContent>
        <mc:AlternateContent xmlns:mc="http://schemas.openxmlformats.org/markup-compatibility/2006">
          <mc:Choice Requires="x14">
            <control shapeId="16399" r:id="rId16" name="Check Box 15">
              <controlPr defaultSize="0" autoFill="0" autoLine="0" autoPict="0">
                <anchor moveWithCells="1" sizeWithCells="1">
                  <from>
                    <xdr:col>8</xdr:col>
                    <xdr:colOff>57150</xdr:colOff>
                    <xdr:row>39</xdr:row>
                    <xdr:rowOff>114300</xdr:rowOff>
                  </from>
                  <to>
                    <xdr:col>8</xdr:col>
                    <xdr:colOff>295275</xdr:colOff>
                    <xdr:row>41</xdr:row>
                    <xdr:rowOff>38100</xdr:rowOff>
                  </to>
                </anchor>
              </controlPr>
            </control>
          </mc:Choice>
        </mc:AlternateContent>
        <mc:AlternateContent xmlns:mc="http://schemas.openxmlformats.org/markup-compatibility/2006">
          <mc:Choice Requires="x14">
            <control shapeId="16400" r:id="rId17" name="Check Box 16">
              <controlPr defaultSize="0" autoFill="0" autoLine="0" autoPict="0">
                <anchor moveWithCells="1" sizeWithCells="1">
                  <from>
                    <xdr:col>9</xdr:col>
                    <xdr:colOff>257175</xdr:colOff>
                    <xdr:row>39</xdr:row>
                    <xdr:rowOff>114300</xdr:rowOff>
                  </from>
                  <to>
                    <xdr:col>9</xdr:col>
                    <xdr:colOff>495300</xdr:colOff>
                    <xdr:row>41</xdr:row>
                    <xdr:rowOff>38100</xdr:rowOff>
                  </to>
                </anchor>
              </controlPr>
            </control>
          </mc:Choice>
        </mc:AlternateContent>
        <mc:AlternateContent xmlns:mc="http://schemas.openxmlformats.org/markup-compatibility/2006">
          <mc:Choice Requires="x14">
            <control shapeId="16401" r:id="rId18" name="Check Box 17">
              <controlPr defaultSize="0" autoFill="0" autoLine="0" autoPict="0">
                <anchor moveWithCells="1" sizeWithCells="1">
                  <from>
                    <xdr:col>8</xdr:col>
                    <xdr:colOff>57150</xdr:colOff>
                    <xdr:row>40</xdr:row>
                    <xdr:rowOff>114300</xdr:rowOff>
                  </from>
                  <to>
                    <xdr:col>8</xdr:col>
                    <xdr:colOff>295275</xdr:colOff>
                    <xdr:row>42</xdr:row>
                    <xdr:rowOff>38100</xdr:rowOff>
                  </to>
                </anchor>
              </controlPr>
            </control>
          </mc:Choice>
        </mc:AlternateContent>
        <mc:AlternateContent xmlns:mc="http://schemas.openxmlformats.org/markup-compatibility/2006">
          <mc:Choice Requires="x14">
            <control shapeId="16402" r:id="rId19" name="Check Box 18">
              <controlPr defaultSize="0" autoFill="0" autoLine="0" autoPict="0">
                <anchor moveWithCells="1" sizeWithCells="1">
                  <from>
                    <xdr:col>9</xdr:col>
                    <xdr:colOff>257175</xdr:colOff>
                    <xdr:row>40</xdr:row>
                    <xdr:rowOff>114300</xdr:rowOff>
                  </from>
                  <to>
                    <xdr:col>9</xdr:col>
                    <xdr:colOff>495300</xdr:colOff>
                    <xdr:row>42</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4"/>
  <sheetViews>
    <sheetView showGridLines="0" view="pageBreakPreview" zoomScaleNormal="100" zoomScaleSheetLayoutView="100" workbookViewId="0"/>
  </sheetViews>
  <sheetFormatPr defaultColWidth="3.85546875" defaultRowHeight="12"/>
  <cols>
    <col min="1" max="1" width="3.85546875" style="175"/>
    <col min="2" max="2" width="3.85546875" style="175" customWidth="1"/>
    <col min="3" max="16384" width="3.85546875" style="175"/>
  </cols>
  <sheetData>
    <row r="1" spans="1:25" ht="18" customHeight="1">
      <c r="A1" s="174" t="s">
        <v>832</v>
      </c>
    </row>
    <row r="2" spans="1:25" ht="13.5">
      <c r="A2" s="176" t="s">
        <v>559</v>
      </c>
      <c r="C2" s="177"/>
    </row>
    <row r="3" spans="1:25" ht="20.25" customHeight="1">
      <c r="A3" s="176"/>
      <c r="B3" s="566" t="s">
        <v>560</v>
      </c>
      <c r="C3" s="567"/>
      <c r="D3" s="567"/>
      <c r="E3" s="567"/>
      <c r="F3" s="567"/>
      <c r="G3" s="567"/>
      <c r="H3" s="567"/>
      <c r="I3" s="567"/>
      <c r="J3" s="568"/>
      <c r="K3" s="178"/>
      <c r="L3" s="179"/>
      <c r="M3" s="179"/>
      <c r="N3" s="180"/>
      <c r="O3" s="180" t="s">
        <v>561</v>
      </c>
      <c r="P3" s="180"/>
      <c r="Q3" s="180"/>
      <c r="R3" s="180" t="s">
        <v>562</v>
      </c>
      <c r="S3" s="180"/>
      <c r="T3" s="180"/>
      <c r="U3" s="180" t="s">
        <v>563</v>
      </c>
      <c r="V3" s="180"/>
      <c r="W3" s="180"/>
      <c r="X3" s="181"/>
      <c r="Y3" s="182"/>
    </row>
    <row r="4" spans="1:25" ht="21" customHeight="1">
      <c r="A4" s="176"/>
      <c r="B4" s="569"/>
      <c r="C4" s="570"/>
      <c r="D4" s="570"/>
      <c r="E4" s="570"/>
      <c r="F4" s="570"/>
      <c r="G4" s="570"/>
      <c r="H4" s="570"/>
      <c r="I4" s="570"/>
      <c r="J4" s="571"/>
      <c r="K4" s="575" t="s">
        <v>564</v>
      </c>
      <c r="L4" s="576"/>
      <c r="M4" s="576"/>
      <c r="N4" s="576"/>
      <c r="O4" s="576"/>
      <c r="P4" s="577"/>
      <c r="Q4" s="577"/>
      <c r="R4" s="577"/>
      <c r="S4" s="183" t="s">
        <v>565</v>
      </c>
      <c r="T4" s="577"/>
      <c r="U4" s="577"/>
      <c r="V4" s="183" t="s">
        <v>566</v>
      </c>
      <c r="W4" s="577"/>
      <c r="X4" s="577"/>
      <c r="Y4" s="184" t="s">
        <v>567</v>
      </c>
    </row>
    <row r="5" spans="1:25" ht="21" customHeight="1">
      <c r="A5" s="176"/>
      <c r="B5" s="572"/>
      <c r="C5" s="573"/>
      <c r="D5" s="573"/>
      <c r="E5" s="573"/>
      <c r="F5" s="573"/>
      <c r="G5" s="573"/>
      <c r="H5" s="573"/>
      <c r="I5" s="573"/>
      <c r="J5" s="574"/>
      <c r="K5" s="185" t="s">
        <v>568</v>
      </c>
      <c r="L5" s="186"/>
      <c r="M5" s="186"/>
      <c r="N5" s="187" t="s">
        <v>569</v>
      </c>
      <c r="O5" s="186"/>
      <c r="P5" s="188" t="s">
        <v>570</v>
      </c>
      <c r="Q5" s="187" t="s">
        <v>571</v>
      </c>
      <c r="R5" s="186"/>
      <c r="S5" s="186" t="s">
        <v>572</v>
      </c>
      <c r="T5" s="186"/>
      <c r="U5" s="186"/>
      <c r="V5" s="187" t="s">
        <v>569</v>
      </c>
      <c r="W5" s="186"/>
      <c r="X5" s="578" t="s">
        <v>573</v>
      </c>
      <c r="Y5" s="579"/>
    </row>
    <row r="6" spans="1:25" ht="26.25" customHeight="1">
      <c r="A6" s="176"/>
      <c r="B6" s="582" t="s">
        <v>574</v>
      </c>
      <c r="C6" s="583"/>
      <c r="D6" s="583"/>
      <c r="E6" s="583"/>
      <c r="F6" s="583"/>
      <c r="G6" s="583"/>
      <c r="H6" s="583"/>
      <c r="I6" s="583"/>
      <c r="J6" s="584"/>
      <c r="K6" s="178"/>
      <c r="L6" s="189" t="s">
        <v>575</v>
      </c>
      <c r="M6" s="180"/>
      <c r="N6" s="190" t="s">
        <v>576</v>
      </c>
      <c r="O6" s="585" t="s">
        <v>577</v>
      </c>
      <c r="P6" s="585"/>
      <c r="Q6" s="585"/>
      <c r="R6" s="585"/>
      <c r="S6" s="585"/>
      <c r="T6" s="585"/>
      <c r="U6" s="585"/>
      <c r="V6" s="585"/>
      <c r="W6" s="585"/>
      <c r="X6" s="585"/>
      <c r="Y6" s="586"/>
    </row>
    <row r="7" spans="1:25" ht="21" customHeight="1">
      <c r="A7" s="176"/>
      <c r="B7" s="587" t="s">
        <v>578</v>
      </c>
      <c r="C7" s="588"/>
      <c r="D7" s="588"/>
      <c r="E7" s="588"/>
      <c r="F7" s="588"/>
      <c r="G7" s="588"/>
      <c r="H7" s="588"/>
      <c r="I7" s="588"/>
      <c r="J7" s="589"/>
      <c r="K7" s="191" t="s">
        <v>564</v>
      </c>
      <c r="L7" s="192"/>
      <c r="M7" s="192"/>
      <c r="N7" s="192"/>
      <c r="O7" s="192"/>
      <c r="P7" s="576"/>
      <c r="Q7" s="576"/>
      <c r="R7" s="576"/>
      <c r="S7" s="192" t="s">
        <v>565</v>
      </c>
      <c r="T7" s="576"/>
      <c r="U7" s="576"/>
      <c r="V7" s="192" t="s">
        <v>566</v>
      </c>
      <c r="W7" s="576"/>
      <c r="X7" s="576"/>
      <c r="Y7" s="193" t="s">
        <v>567</v>
      </c>
    </row>
    <row r="8" spans="1:25" ht="21" customHeight="1">
      <c r="A8" s="176"/>
      <c r="B8" s="590"/>
      <c r="C8" s="591"/>
      <c r="D8" s="591"/>
      <c r="E8" s="591"/>
      <c r="F8" s="591"/>
      <c r="G8" s="591"/>
      <c r="H8" s="591"/>
      <c r="I8" s="591"/>
      <c r="J8" s="592"/>
      <c r="K8" s="194" t="s">
        <v>568</v>
      </c>
      <c r="L8" s="195"/>
      <c r="M8" s="195"/>
      <c r="N8" s="196" t="s">
        <v>569</v>
      </c>
      <c r="O8" s="195"/>
      <c r="P8" s="195" t="s">
        <v>570</v>
      </c>
      <c r="Q8" s="196" t="s">
        <v>571</v>
      </c>
      <c r="R8" s="195"/>
      <c r="S8" s="195" t="s">
        <v>572</v>
      </c>
      <c r="T8" s="195"/>
      <c r="U8" s="195"/>
      <c r="V8" s="196" t="s">
        <v>569</v>
      </c>
      <c r="W8" s="195"/>
      <c r="X8" s="596" t="s">
        <v>573</v>
      </c>
      <c r="Y8" s="597"/>
    </row>
    <row r="9" spans="1:25" ht="21" customHeight="1">
      <c r="A9" s="176"/>
      <c r="B9" s="593"/>
      <c r="C9" s="594"/>
      <c r="D9" s="594"/>
      <c r="E9" s="594"/>
      <c r="F9" s="594"/>
      <c r="G9" s="594"/>
      <c r="H9" s="594"/>
      <c r="I9" s="594"/>
      <c r="J9" s="595"/>
      <c r="K9" s="197" t="s">
        <v>579</v>
      </c>
      <c r="L9" s="188"/>
      <c r="M9" s="188"/>
      <c r="N9" s="188"/>
      <c r="O9" s="188"/>
      <c r="P9" s="188"/>
      <c r="Q9" s="188"/>
      <c r="R9" s="188"/>
      <c r="S9" s="188" t="s">
        <v>580</v>
      </c>
      <c r="T9" s="188" t="s">
        <v>581</v>
      </c>
      <c r="U9" s="188"/>
      <c r="V9" s="188" t="s">
        <v>576</v>
      </c>
      <c r="W9" s="188"/>
      <c r="X9" s="188"/>
      <c r="Y9" s="198"/>
    </row>
    <row r="10" spans="1:25" ht="9" customHeight="1">
      <c r="A10" s="176"/>
      <c r="C10" s="177"/>
    </row>
    <row r="11" spans="1:25" ht="13.5">
      <c r="A11" s="176" t="s">
        <v>582</v>
      </c>
      <c r="B11" s="177"/>
    </row>
    <row r="12" spans="1:25" ht="15" customHeight="1">
      <c r="A12" s="199"/>
      <c r="B12" s="598" t="s">
        <v>583</v>
      </c>
      <c r="C12" s="599"/>
      <c r="D12" s="599"/>
      <c r="E12" s="599"/>
      <c r="F12" s="600"/>
      <c r="G12" s="200" t="s">
        <v>584</v>
      </c>
      <c r="H12" s="604" t="s">
        <v>585</v>
      </c>
      <c r="I12" s="604"/>
      <c r="J12" s="200" t="s">
        <v>584</v>
      </c>
      <c r="K12" s="604" t="s">
        <v>586</v>
      </c>
      <c r="L12" s="604"/>
      <c r="M12" s="200" t="s">
        <v>584</v>
      </c>
      <c r="N12" s="604" t="s">
        <v>587</v>
      </c>
      <c r="O12" s="604"/>
      <c r="P12" s="200" t="s">
        <v>584</v>
      </c>
      <c r="Q12" s="604" t="s">
        <v>588</v>
      </c>
      <c r="R12" s="604"/>
      <c r="S12" s="604"/>
      <c r="T12" s="200" t="s">
        <v>584</v>
      </c>
      <c r="U12" s="604" t="s">
        <v>589</v>
      </c>
      <c r="V12" s="604"/>
      <c r="W12" s="604"/>
      <c r="X12" s="200"/>
      <c r="Y12" s="201"/>
    </row>
    <row r="13" spans="1:25" ht="15" customHeight="1">
      <c r="A13" s="199"/>
      <c r="B13" s="601"/>
      <c r="C13" s="602"/>
      <c r="D13" s="602"/>
      <c r="E13" s="602"/>
      <c r="F13" s="603"/>
      <c r="G13" s="202" t="s">
        <v>584</v>
      </c>
      <c r="H13" s="580" t="s">
        <v>590</v>
      </c>
      <c r="I13" s="580"/>
      <c r="J13" s="580"/>
      <c r="K13" s="581" t="s">
        <v>591</v>
      </c>
      <c r="L13" s="581"/>
      <c r="M13" s="581"/>
      <c r="N13" s="581"/>
      <c r="O13" s="581"/>
      <c r="P13" s="581"/>
      <c r="Q13" s="581"/>
      <c r="R13" s="581"/>
      <c r="S13" s="581"/>
      <c r="T13" s="581"/>
      <c r="U13" s="581"/>
      <c r="V13" s="581"/>
      <c r="W13" s="581"/>
      <c r="X13" s="581"/>
      <c r="Y13" s="203" t="s">
        <v>592</v>
      </c>
    </row>
    <row r="14" spans="1:25" ht="18" customHeight="1">
      <c r="A14" s="199"/>
      <c r="B14" s="605" t="s">
        <v>593</v>
      </c>
      <c r="C14" s="606"/>
      <c r="D14" s="606"/>
      <c r="E14" s="606"/>
      <c r="F14" s="606"/>
      <c r="G14" s="606"/>
      <c r="H14" s="606"/>
      <c r="I14" s="606"/>
      <c r="J14" s="606"/>
      <c r="K14" s="606"/>
      <c r="L14" s="607"/>
      <c r="M14" s="614"/>
      <c r="N14" s="614"/>
      <c r="O14" s="614"/>
      <c r="P14" s="614"/>
      <c r="Q14" s="614"/>
      <c r="R14" s="614"/>
      <c r="S14" s="204" t="s">
        <v>569</v>
      </c>
      <c r="T14" s="615"/>
      <c r="U14" s="615"/>
      <c r="V14" s="615"/>
      <c r="W14" s="615"/>
      <c r="X14" s="615"/>
      <c r="Y14" s="205" t="s">
        <v>592</v>
      </c>
    </row>
    <row r="15" spans="1:25" ht="15" customHeight="1">
      <c r="A15" s="199"/>
      <c r="B15" s="616" t="s">
        <v>594</v>
      </c>
      <c r="C15" s="617"/>
      <c r="D15" s="617"/>
      <c r="E15" s="617"/>
      <c r="F15" s="617"/>
      <c r="G15" s="618"/>
      <c r="H15" s="206"/>
      <c r="I15" s="625" t="s">
        <v>595</v>
      </c>
      <c r="J15" s="625"/>
      <c r="K15" s="625"/>
      <c r="L15" s="625"/>
      <c r="M15" s="625"/>
      <c r="N15" s="625"/>
      <c r="O15" s="625"/>
      <c r="P15" s="206"/>
      <c r="Q15" s="626" t="s">
        <v>596</v>
      </c>
      <c r="R15" s="626"/>
      <c r="S15" s="626"/>
      <c r="T15" s="206"/>
      <c r="U15" s="625" t="s">
        <v>597</v>
      </c>
      <c r="V15" s="625"/>
      <c r="W15" s="625"/>
      <c r="X15" s="625"/>
      <c r="Y15" s="627"/>
    </row>
    <row r="16" spans="1:25" ht="15" customHeight="1">
      <c r="A16" s="199"/>
      <c r="B16" s="619"/>
      <c r="C16" s="620"/>
      <c r="D16" s="620"/>
      <c r="E16" s="620"/>
      <c r="F16" s="620"/>
      <c r="G16" s="621"/>
      <c r="H16" s="207"/>
      <c r="I16" s="628" t="s">
        <v>598</v>
      </c>
      <c r="J16" s="628"/>
      <c r="K16" s="628"/>
      <c r="L16" s="628"/>
      <c r="M16" s="628"/>
      <c r="N16" s="628"/>
      <c r="O16" s="628"/>
      <c r="P16" s="207"/>
      <c r="Q16" s="629" t="s">
        <v>599</v>
      </c>
      <c r="R16" s="629"/>
      <c r="S16" s="629"/>
      <c r="T16" s="629"/>
      <c r="U16" s="629"/>
      <c r="V16" s="629"/>
      <c r="W16" s="629"/>
      <c r="X16" s="207"/>
      <c r="Y16" s="208"/>
    </row>
    <row r="17" spans="1:30" ht="15" customHeight="1">
      <c r="A17" s="199"/>
      <c r="B17" s="622"/>
      <c r="C17" s="623"/>
      <c r="D17" s="623"/>
      <c r="E17" s="623"/>
      <c r="F17" s="623"/>
      <c r="G17" s="624"/>
      <c r="H17" s="209"/>
      <c r="I17" s="630" t="s">
        <v>600</v>
      </c>
      <c r="J17" s="630"/>
      <c r="K17" s="630"/>
      <c r="L17" s="630"/>
      <c r="M17" s="630"/>
      <c r="N17" s="209"/>
      <c r="O17" s="209"/>
      <c r="P17" s="209"/>
      <c r="Q17" s="209"/>
      <c r="R17" s="209"/>
      <c r="S17" s="209"/>
      <c r="T17" s="209"/>
      <c r="U17" s="209"/>
      <c r="V17" s="209"/>
      <c r="W17" s="209"/>
      <c r="X17" s="209"/>
      <c r="Y17" s="210"/>
    </row>
    <row r="18" spans="1:30" ht="18" customHeight="1">
      <c r="A18" s="199"/>
      <c r="B18" s="605" t="s">
        <v>601</v>
      </c>
      <c r="C18" s="606"/>
      <c r="D18" s="606"/>
      <c r="E18" s="606"/>
      <c r="F18" s="606"/>
      <c r="G18" s="606"/>
      <c r="H18" s="606"/>
      <c r="I18" s="606"/>
      <c r="J18" s="606"/>
      <c r="K18" s="606"/>
      <c r="L18" s="607"/>
      <c r="M18" s="211"/>
      <c r="N18" s="212"/>
      <c r="O18" s="213" t="s">
        <v>580</v>
      </c>
      <c r="P18" s="213" t="s">
        <v>581</v>
      </c>
      <c r="Q18" s="213"/>
      <c r="R18" s="213" t="s">
        <v>576</v>
      </c>
      <c r="S18" s="212"/>
      <c r="T18" s="179"/>
      <c r="U18" s="214"/>
      <c r="V18" s="214"/>
      <c r="W18" s="214"/>
      <c r="X18" s="214"/>
      <c r="Y18" s="205"/>
    </row>
    <row r="19" spans="1:30" ht="15" customHeight="1">
      <c r="A19" s="199"/>
      <c r="B19" s="616" t="s">
        <v>602</v>
      </c>
      <c r="C19" s="617"/>
      <c r="D19" s="617"/>
      <c r="E19" s="617"/>
      <c r="F19" s="617"/>
      <c r="G19" s="617"/>
      <c r="H19" s="215"/>
      <c r="I19" s="625" t="s">
        <v>603</v>
      </c>
      <c r="J19" s="625"/>
      <c r="K19" s="625"/>
      <c r="L19" s="625"/>
      <c r="M19" s="216"/>
      <c r="N19" s="206"/>
      <c r="O19" s="626" t="s">
        <v>604</v>
      </c>
      <c r="P19" s="626"/>
      <c r="Q19" s="626"/>
      <c r="R19" s="626"/>
      <c r="S19" s="626"/>
      <c r="T19" s="206"/>
      <c r="U19" s="206"/>
      <c r="V19" s="626" t="s">
        <v>605</v>
      </c>
      <c r="W19" s="626"/>
      <c r="X19" s="626"/>
      <c r="Y19" s="631"/>
      <c r="AB19" s="207"/>
      <c r="AC19" s="207"/>
      <c r="AD19" s="207"/>
    </row>
    <row r="20" spans="1:30" ht="15" customHeight="1">
      <c r="A20" s="199"/>
      <c r="B20" s="619"/>
      <c r="C20" s="620"/>
      <c r="D20" s="620"/>
      <c r="E20" s="620"/>
      <c r="F20" s="620"/>
      <c r="G20" s="620"/>
      <c r="H20" s="217"/>
      <c r="I20" s="628" t="s">
        <v>606</v>
      </c>
      <c r="J20" s="628"/>
      <c r="K20" s="628"/>
      <c r="L20" s="628"/>
      <c r="M20" s="218"/>
      <c r="N20" s="207"/>
      <c r="O20" s="629" t="s">
        <v>607</v>
      </c>
      <c r="P20" s="629"/>
      <c r="Q20" s="629"/>
      <c r="R20" s="629"/>
      <c r="S20" s="629"/>
      <c r="T20" s="207"/>
      <c r="U20" s="207"/>
      <c r="V20" s="629" t="s">
        <v>608</v>
      </c>
      <c r="W20" s="629"/>
      <c r="X20" s="629"/>
      <c r="Y20" s="632"/>
    </row>
    <row r="21" spans="1:30" ht="15" customHeight="1">
      <c r="A21" s="199"/>
      <c r="B21" s="622"/>
      <c r="C21" s="623"/>
      <c r="D21" s="623"/>
      <c r="E21" s="623"/>
      <c r="F21" s="623"/>
      <c r="G21" s="623"/>
      <c r="H21" s="217"/>
      <c r="I21" s="628" t="s">
        <v>609</v>
      </c>
      <c r="J21" s="628"/>
      <c r="K21" s="628"/>
      <c r="L21" s="628"/>
      <c r="M21" s="633"/>
      <c r="N21" s="633"/>
      <c r="O21" s="633"/>
      <c r="P21" s="633"/>
      <c r="Q21" s="633"/>
      <c r="R21" s="633"/>
      <c r="S21" s="633"/>
      <c r="T21" s="633"/>
      <c r="U21" s="633"/>
      <c r="V21" s="633"/>
      <c r="W21" s="633"/>
      <c r="X21" s="633"/>
      <c r="Y21" s="219" t="s">
        <v>592</v>
      </c>
    </row>
    <row r="22" spans="1:30" ht="18" customHeight="1">
      <c r="A22" s="199"/>
      <c r="B22" s="605" t="s">
        <v>610</v>
      </c>
      <c r="C22" s="606"/>
      <c r="D22" s="606"/>
      <c r="E22" s="606"/>
      <c r="F22" s="606"/>
      <c r="G22" s="606"/>
      <c r="H22" s="606"/>
      <c r="I22" s="606"/>
      <c r="J22" s="606"/>
      <c r="K22" s="606"/>
      <c r="L22" s="607"/>
      <c r="M22" s="211"/>
      <c r="N22" s="212"/>
      <c r="O22" s="213" t="s">
        <v>580</v>
      </c>
      <c r="P22" s="213" t="s">
        <v>581</v>
      </c>
      <c r="Q22" s="213"/>
      <c r="R22" s="213" t="s">
        <v>576</v>
      </c>
      <c r="S22" s="212"/>
      <c r="T22" s="179"/>
      <c r="U22" s="214"/>
      <c r="V22" s="214"/>
      <c r="W22" s="214"/>
      <c r="X22" s="214"/>
      <c r="Y22" s="205"/>
    </row>
    <row r="23" spans="1:30" ht="9" customHeight="1"/>
    <row r="24" spans="1:30" ht="13.5" customHeight="1">
      <c r="A24" s="176" t="s">
        <v>611</v>
      </c>
    </row>
    <row r="25" spans="1:30" ht="13.5" customHeight="1">
      <c r="B25" s="175" t="s">
        <v>612</v>
      </c>
      <c r="C25" s="175" t="s">
        <v>613</v>
      </c>
      <c r="M25" s="220"/>
      <c r="N25" s="221"/>
      <c r="O25" s="222" t="s">
        <v>580</v>
      </c>
      <c r="P25" s="222" t="s">
        <v>581</v>
      </c>
      <c r="Q25" s="222"/>
      <c r="R25" s="222" t="s">
        <v>576</v>
      </c>
      <c r="S25" s="608" t="s">
        <v>614</v>
      </c>
      <c r="T25" s="608"/>
      <c r="U25" s="223"/>
      <c r="V25" s="224" t="s">
        <v>615</v>
      </c>
      <c r="W25" s="223"/>
      <c r="X25" s="224" t="s">
        <v>616</v>
      </c>
    </row>
    <row r="26" spans="1:30" ht="6" customHeight="1"/>
    <row r="27" spans="1:30" ht="13.5" customHeight="1" thickBot="1">
      <c r="B27" s="223" t="s">
        <v>617</v>
      </c>
      <c r="C27" s="223"/>
      <c r="D27" s="223"/>
      <c r="E27" s="223"/>
      <c r="F27" s="223"/>
      <c r="G27" s="223"/>
      <c r="H27" s="223"/>
      <c r="I27" s="223"/>
      <c r="J27" s="225"/>
      <c r="K27" s="225"/>
      <c r="L27" s="224" t="s">
        <v>569</v>
      </c>
      <c r="M27" s="224"/>
      <c r="N27" s="223" t="s">
        <v>618</v>
      </c>
      <c r="O27" s="224"/>
      <c r="P27" s="223" t="s">
        <v>619</v>
      </c>
      <c r="Q27" s="223"/>
    </row>
    <row r="28" spans="1:30" ht="15" customHeight="1">
      <c r="B28" s="609" t="s">
        <v>620</v>
      </c>
      <c r="C28" s="610"/>
      <c r="D28" s="610"/>
      <c r="E28" s="610"/>
      <c r="F28" s="610"/>
      <c r="G28" s="610"/>
      <c r="H28" s="610"/>
      <c r="I28" s="610"/>
      <c r="J28" s="610"/>
      <c r="K28" s="610"/>
      <c r="L28" s="610"/>
      <c r="M28" s="610"/>
      <c r="N28" s="610"/>
      <c r="O28" s="610"/>
      <c r="P28" s="610"/>
      <c r="Q28" s="610"/>
      <c r="R28" s="610"/>
      <c r="S28" s="610"/>
      <c r="T28" s="610"/>
      <c r="U28" s="610"/>
      <c r="V28" s="610"/>
      <c r="W28" s="610"/>
      <c r="X28" s="611"/>
    </row>
    <row r="29" spans="1:30" ht="13.5" customHeight="1">
      <c r="B29" s="226" t="s">
        <v>621</v>
      </c>
      <c r="C29" s="612" t="s">
        <v>622</v>
      </c>
      <c r="D29" s="612"/>
      <c r="E29" s="612"/>
      <c r="F29" s="612"/>
      <c r="G29" s="612"/>
      <c r="H29" s="612"/>
      <c r="I29" s="612"/>
      <c r="J29" s="612"/>
      <c r="K29" s="612"/>
      <c r="L29" s="612"/>
      <c r="M29" s="612"/>
      <c r="N29" s="612"/>
      <c r="O29" s="612"/>
      <c r="P29" s="612"/>
      <c r="Q29" s="612"/>
      <c r="R29" s="612"/>
      <c r="S29" s="612"/>
      <c r="T29" s="612"/>
      <c r="U29" s="613"/>
      <c r="V29" s="634"/>
      <c r="W29" s="635"/>
      <c r="X29" s="227" t="s">
        <v>623</v>
      </c>
    </row>
    <row r="30" spans="1:30" ht="13.5" customHeight="1">
      <c r="B30" s="228" t="s">
        <v>624</v>
      </c>
      <c r="C30" s="636" t="s">
        <v>625</v>
      </c>
      <c r="D30" s="636"/>
      <c r="E30" s="636"/>
      <c r="F30" s="636"/>
      <c r="G30" s="636"/>
      <c r="H30" s="636"/>
      <c r="I30" s="636"/>
      <c r="J30" s="636"/>
      <c r="K30" s="636"/>
      <c r="L30" s="636"/>
      <c r="M30" s="636"/>
      <c r="N30" s="636"/>
      <c r="O30" s="636"/>
      <c r="P30" s="636"/>
      <c r="Q30" s="636"/>
      <c r="R30" s="636"/>
      <c r="S30" s="636"/>
      <c r="T30" s="636"/>
      <c r="U30" s="637"/>
      <c r="V30" s="638"/>
      <c r="W30" s="639"/>
      <c r="X30" s="229" t="s">
        <v>623</v>
      </c>
    </row>
    <row r="31" spans="1:30" s="199" customFormat="1" ht="13.5" customHeight="1">
      <c r="A31" s="175"/>
      <c r="B31" s="228" t="s">
        <v>626</v>
      </c>
      <c r="C31" s="636" t="s">
        <v>627</v>
      </c>
      <c r="D31" s="636"/>
      <c r="E31" s="636"/>
      <c r="F31" s="636"/>
      <c r="G31" s="636"/>
      <c r="H31" s="636"/>
      <c r="I31" s="636"/>
      <c r="J31" s="636"/>
      <c r="K31" s="636"/>
      <c r="L31" s="636"/>
      <c r="M31" s="636"/>
      <c r="N31" s="636"/>
      <c r="O31" s="636"/>
      <c r="P31" s="636"/>
      <c r="Q31" s="636"/>
      <c r="R31" s="636"/>
      <c r="S31" s="636"/>
      <c r="T31" s="636"/>
      <c r="U31" s="637"/>
      <c r="V31" s="638"/>
      <c r="W31" s="639"/>
      <c r="X31" s="229" t="s">
        <v>623</v>
      </c>
      <c r="Y31" s="175"/>
    </row>
    <row r="32" spans="1:30" s="199" customFormat="1" ht="13.5" customHeight="1">
      <c r="A32" s="175"/>
      <c r="B32" s="228" t="s">
        <v>628</v>
      </c>
      <c r="C32" s="636" t="s">
        <v>629</v>
      </c>
      <c r="D32" s="636"/>
      <c r="E32" s="636"/>
      <c r="F32" s="636"/>
      <c r="G32" s="636"/>
      <c r="H32" s="636"/>
      <c r="I32" s="636"/>
      <c r="J32" s="636"/>
      <c r="K32" s="636"/>
      <c r="L32" s="636"/>
      <c r="M32" s="636"/>
      <c r="N32" s="636"/>
      <c r="O32" s="636"/>
      <c r="P32" s="636"/>
      <c r="Q32" s="636"/>
      <c r="R32" s="636"/>
      <c r="S32" s="636"/>
      <c r="T32" s="636"/>
      <c r="U32" s="637"/>
      <c r="V32" s="638"/>
      <c r="W32" s="639"/>
      <c r="X32" s="229" t="s">
        <v>623</v>
      </c>
      <c r="Y32" s="175"/>
    </row>
    <row r="33" spans="1:25" s="199" customFormat="1" ht="13.5" customHeight="1">
      <c r="A33" s="175"/>
      <c r="B33" s="230" t="s">
        <v>630</v>
      </c>
      <c r="C33" s="640" t="s">
        <v>631</v>
      </c>
      <c r="D33" s="640"/>
      <c r="E33" s="640"/>
      <c r="F33" s="640"/>
      <c r="G33" s="640"/>
      <c r="H33" s="640"/>
      <c r="I33" s="640"/>
      <c r="J33" s="640"/>
      <c r="K33" s="640"/>
      <c r="L33" s="640"/>
      <c r="M33" s="640"/>
      <c r="N33" s="640"/>
      <c r="O33" s="640"/>
      <c r="P33" s="640"/>
      <c r="Q33" s="640"/>
      <c r="R33" s="640"/>
      <c r="S33" s="640"/>
      <c r="T33" s="640"/>
      <c r="U33" s="641"/>
      <c r="V33" s="638"/>
      <c r="W33" s="639"/>
      <c r="X33" s="644" t="s">
        <v>623</v>
      </c>
      <c r="Y33" s="175"/>
    </row>
    <row r="34" spans="1:25" s="199" customFormat="1" ht="13.5" customHeight="1">
      <c r="A34" s="175"/>
      <c r="B34" s="226"/>
      <c r="C34" s="642"/>
      <c r="D34" s="642"/>
      <c r="E34" s="642"/>
      <c r="F34" s="642"/>
      <c r="G34" s="642"/>
      <c r="H34" s="642"/>
      <c r="I34" s="642"/>
      <c r="J34" s="642"/>
      <c r="K34" s="642"/>
      <c r="L34" s="642"/>
      <c r="M34" s="642"/>
      <c r="N34" s="642"/>
      <c r="O34" s="642"/>
      <c r="P34" s="642"/>
      <c r="Q34" s="642"/>
      <c r="R34" s="642"/>
      <c r="S34" s="642"/>
      <c r="T34" s="642"/>
      <c r="U34" s="643"/>
      <c r="V34" s="638"/>
      <c r="W34" s="639"/>
      <c r="X34" s="644"/>
      <c r="Y34" s="175"/>
    </row>
    <row r="35" spans="1:25" s="199" customFormat="1" ht="13.5" customHeight="1">
      <c r="A35" s="175"/>
      <c r="B35" s="230" t="s">
        <v>632</v>
      </c>
      <c r="C35" s="640" t="s">
        <v>633</v>
      </c>
      <c r="D35" s="640"/>
      <c r="E35" s="640"/>
      <c r="F35" s="640"/>
      <c r="G35" s="640"/>
      <c r="H35" s="640"/>
      <c r="I35" s="640"/>
      <c r="J35" s="640"/>
      <c r="K35" s="640"/>
      <c r="L35" s="640"/>
      <c r="M35" s="640"/>
      <c r="N35" s="640"/>
      <c r="O35" s="640"/>
      <c r="P35" s="640"/>
      <c r="Q35" s="640"/>
      <c r="R35" s="640"/>
      <c r="S35" s="640"/>
      <c r="T35" s="640"/>
      <c r="U35" s="641"/>
      <c r="V35" s="638"/>
      <c r="W35" s="639"/>
      <c r="X35" s="644" t="s">
        <v>623</v>
      </c>
      <c r="Y35" s="175"/>
    </row>
    <row r="36" spans="1:25" s="199" customFormat="1" ht="13.5" customHeight="1">
      <c r="A36" s="175"/>
      <c r="B36" s="226"/>
      <c r="C36" s="642"/>
      <c r="D36" s="642"/>
      <c r="E36" s="642"/>
      <c r="F36" s="642"/>
      <c r="G36" s="642"/>
      <c r="H36" s="642"/>
      <c r="I36" s="642"/>
      <c r="J36" s="642"/>
      <c r="K36" s="642"/>
      <c r="L36" s="642"/>
      <c r="M36" s="642"/>
      <c r="N36" s="642"/>
      <c r="O36" s="642"/>
      <c r="P36" s="642"/>
      <c r="Q36" s="642"/>
      <c r="R36" s="642"/>
      <c r="S36" s="642"/>
      <c r="T36" s="642"/>
      <c r="U36" s="643"/>
      <c r="V36" s="638"/>
      <c r="W36" s="639"/>
      <c r="X36" s="644"/>
      <c r="Y36" s="175"/>
    </row>
    <row r="37" spans="1:25" s="199" customFormat="1" ht="13.5" customHeight="1">
      <c r="A37" s="175"/>
      <c r="B37" s="228" t="s">
        <v>634</v>
      </c>
      <c r="C37" s="636" t="s">
        <v>635</v>
      </c>
      <c r="D37" s="636"/>
      <c r="E37" s="636"/>
      <c r="F37" s="636"/>
      <c r="G37" s="636"/>
      <c r="H37" s="636"/>
      <c r="I37" s="636"/>
      <c r="J37" s="636"/>
      <c r="K37" s="636"/>
      <c r="L37" s="636"/>
      <c r="M37" s="636"/>
      <c r="N37" s="636"/>
      <c r="O37" s="636"/>
      <c r="P37" s="636"/>
      <c r="Q37" s="636"/>
      <c r="R37" s="636"/>
      <c r="S37" s="636"/>
      <c r="T37" s="636"/>
      <c r="U37" s="637"/>
      <c r="V37" s="638"/>
      <c r="W37" s="639"/>
      <c r="X37" s="229" t="s">
        <v>623</v>
      </c>
      <c r="Y37" s="175"/>
    </row>
    <row r="38" spans="1:25" s="199" customFormat="1" ht="13.5" customHeight="1">
      <c r="A38" s="175"/>
      <c r="B38" s="228" t="s">
        <v>636</v>
      </c>
      <c r="C38" s="636" t="s">
        <v>637</v>
      </c>
      <c r="D38" s="636"/>
      <c r="E38" s="636"/>
      <c r="F38" s="636"/>
      <c r="G38" s="636"/>
      <c r="H38" s="636"/>
      <c r="I38" s="636"/>
      <c r="J38" s="636"/>
      <c r="K38" s="636"/>
      <c r="L38" s="636"/>
      <c r="M38" s="636"/>
      <c r="N38" s="636"/>
      <c r="O38" s="636"/>
      <c r="P38" s="636"/>
      <c r="Q38" s="636"/>
      <c r="R38" s="636"/>
      <c r="S38" s="636"/>
      <c r="T38" s="636"/>
      <c r="U38" s="637"/>
      <c r="V38" s="638"/>
      <c r="W38" s="639"/>
      <c r="X38" s="229" t="s">
        <v>623</v>
      </c>
      <c r="Y38" s="175"/>
    </row>
    <row r="39" spans="1:25" s="199" customFormat="1" ht="13.5" customHeight="1">
      <c r="A39" s="175"/>
      <c r="B39" s="231" t="s">
        <v>638</v>
      </c>
      <c r="C39" s="636" t="s">
        <v>639</v>
      </c>
      <c r="D39" s="636"/>
      <c r="E39" s="636"/>
      <c r="F39" s="636"/>
      <c r="G39" s="636"/>
      <c r="H39" s="636"/>
      <c r="I39" s="636"/>
      <c r="J39" s="636"/>
      <c r="K39" s="636"/>
      <c r="L39" s="636"/>
      <c r="M39" s="636"/>
      <c r="N39" s="636"/>
      <c r="O39" s="636"/>
      <c r="P39" s="636"/>
      <c r="Q39" s="636"/>
      <c r="R39" s="636"/>
      <c r="S39" s="636"/>
      <c r="T39" s="636"/>
      <c r="U39" s="637"/>
      <c r="V39" s="638"/>
      <c r="W39" s="639"/>
      <c r="X39" s="229" t="s">
        <v>623</v>
      </c>
      <c r="Y39" s="175"/>
    </row>
    <row r="40" spans="1:25" s="199" customFormat="1" ht="13.5" customHeight="1">
      <c r="A40" s="175"/>
      <c r="B40" s="231" t="s">
        <v>640</v>
      </c>
      <c r="C40" s="636" t="s">
        <v>641</v>
      </c>
      <c r="D40" s="636"/>
      <c r="E40" s="636"/>
      <c r="F40" s="636"/>
      <c r="G40" s="636"/>
      <c r="H40" s="636"/>
      <c r="I40" s="636"/>
      <c r="J40" s="636"/>
      <c r="K40" s="636"/>
      <c r="L40" s="636"/>
      <c r="M40" s="636"/>
      <c r="N40" s="636"/>
      <c r="O40" s="636"/>
      <c r="P40" s="636"/>
      <c r="Q40" s="636"/>
      <c r="R40" s="636"/>
      <c r="S40" s="636"/>
      <c r="T40" s="636"/>
      <c r="U40" s="637"/>
      <c r="V40" s="638"/>
      <c r="W40" s="639"/>
      <c r="X40" s="229" t="s">
        <v>623</v>
      </c>
      <c r="Y40" s="175"/>
    </row>
    <row r="41" spans="1:25" s="199" customFormat="1" ht="13.5" customHeight="1" thickBot="1">
      <c r="A41" s="175"/>
      <c r="B41" s="231" t="s">
        <v>642</v>
      </c>
      <c r="C41" s="636" t="s">
        <v>643</v>
      </c>
      <c r="D41" s="636"/>
      <c r="E41" s="636"/>
      <c r="F41" s="636"/>
      <c r="G41" s="636"/>
      <c r="H41" s="636"/>
      <c r="I41" s="636"/>
      <c r="J41" s="636"/>
      <c r="K41" s="636"/>
      <c r="L41" s="636"/>
      <c r="M41" s="636"/>
      <c r="N41" s="636"/>
      <c r="O41" s="636"/>
      <c r="P41" s="636"/>
      <c r="Q41" s="636"/>
      <c r="R41" s="636"/>
      <c r="S41" s="636"/>
      <c r="T41" s="636"/>
      <c r="U41" s="637"/>
      <c r="V41" s="638"/>
      <c r="W41" s="639"/>
      <c r="X41" s="229" t="s">
        <v>623</v>
      </c>
      <c r="Y41" s="175"/>
    </row>
    <row r="42" spans="1:25" s="199" customFormat="1" ht="15" customHeight="1" thickTop="1" thickBot="1">
      <c r="A42" s="175"/>
      <c r="B42" s="646" t="s">
        <v>644</v>
      </c>
      <c r="C42" s="647"/>
      <c r="D42" s="647"/>
      <c r="E42" s="647"/>
      <c r="F42" s="647"/>
      <c r="G42" s="647"/>
      <c r="H42" s="647"/>
      <c r="I42" s="647"/>
      <c r="J42" s="647"/>
      <c r="K42" s="647"/>
      <c r="L42" s="647"/>
      <c r="M42" s="647"/>
      <c r="N42" s="647"/>
      <c r="O42" s="647"/>
      <c r="P42" s="647"/>
      <c r="Q42" s="647"/>
      <c r="R42" s="647"/>
      <c r="S42" s="647"/>
      <c r="T42" s="647"/>
      <c r="U42" s="648"/>
      <c r="V42" s="649">
        <f>SUM(V29:W41)</f>
        <v>0</v>
      </c>
      <c r="W42" s="650"/>
      <c r="X42" s="232" t="s">
        <v>623</v>
      </c>
      <c r="Y42" s="175"/>
    </row>
    <row r="43" spans="1:25" ht="6" customHeight="1"/>
    <row r="44" spans="1:25" ht="12.75" customHeight="1">
      <c r="B44" s="175" t="s">
        <v>645</v>
      </c>
      <c r="C44" s="175" t="s">
        <v>646</v>
      </c>
    </row>
    <row r="45" spans="1:25" ht="12.75" customHeight="1">
      <c r="C45" s="175" t="s">
        <v>647</v>
      </c>
    </row>
    <row r="46" spans="1:25" ht="13.5">
      <c r="A46" s="176"/>
      <c r="B46" s="177"/>
      <c r="C46" s="651"/>
      <c r="D46" s="652"/>
      <c r="E46" s="652"/>
      <c r="F46" s="652"/>
      <c r="G46" s="652"/>
      <c r="H46" s="652"/>
      <c r="I46" s="652"/>
      <c r="J46" s="652"/>
      <c r="K46" s="652"/>
      <c r="L46" s="652"/>
      <c r="M46" s="652"/>
      <c r="N46" s="652"/>
      <c r="O46" s="652"/>
      <c r="P46" s="652"/>
      <c r="Q46" s="652"/>
      <c r="R46" s="652"/>
      <c r="S46" s="652"/>
      <c r="T46" s="652"/>
      <c r="U46" s="652"/>
      <c r="V46" s="652"/>
      <c r="W46" s="652"/>
      <c r="X46" s="653"/>
    </row>
    <row r="47" spans="1:25">
      <c r="C47" s="654"/>
      <c r="D47" s="655"/>
      <c r="E47" s="655"/>
      <c r="F47" s="655"/>
      <c r="G47" s="655"/>
      <c r="H47" s="655"/>
      <c r="I47" s="655"/>
      <c r="J47" s="655"/>
      <c r="K47" s="655"/>
      <c r="L47" s="655"/>
      <c r="M47" s="655"/>
      <c r="N47" s="655"/>
      <c r="O47" s="655"/>
      <c r="P47" s="655"/>
      <c r="Q47" s="655"/>
      <c r="R47" s="655"/>
      <c r="S47" s="655"/>
      <c r="T47" s="655"/>
      <c r="U47" s="655"/>
      <c r="V47" s="655"/>
      <c r="W47" s="655"/>
      <c r="X47" s="656"/>
    </row>
    <row r="48" spans="1:25" ht="6" customHeight="1">
      <c r="C48" s="233"/>
      <c r="D48" s="233"/>
      <c r="E48" s="233"/>
      <c r="F48" s="233"/>
      <c r="G48" s="233"/>
      <c r="H48" s="233"/>
      <c r="I48" s="233"/>
      <c r="J48" s="233"/>
      <c r="K48" s="233"/>
      <c r="L48" s="233"/>
      <c r="M48" s="233"/>
      <c r="N48" s="233"/>
      <c r="O48" s="233"/>
      <c r="P48" s="233"/>
      <c r="Q48" s="233"/>
      <c r="R48" s="233"/>
      <c r="S48" s="233"/>
      <c r="T48" s="233"/>
      <c r="U48" s="233"/>
      <c r="V48" s="233"/>
      <c r="W48" s="233"/>
      <c r="X48" s="233"/>
    </row>
    <row r="49" spans="2:26">
      <c r="B49" s="175" t="s">
        <v>648</v>
      </c>
      <c r="C49" s="175" t="s">
        <v>649</v>
      </c>
    </row>
    <row r="50" spans="2:26">
      <c r="C50" s="175" t="s">
        <v>650</v>
      </c>
      <c r="E50" s="175" t="s">
        <v>651</v>
      </c>
      <c r="I50" s="234" t="s">
        <v>581</v>
      </c>
      <c r="L50" s="175" t="s">
        <v>652</v>
      </c>
    </row>
    <row r="51" spans="2:26" ht="6" customHeight="1"/>
    <row r="52" spans="2:26">
      <c r="B52" s="175" t="s">
        <v>653</v>
      </c>
      <c r="C52" s="657" t="s">
        <v>654</v>
      </c>
      <c r="D52" s="657"/>
      <c r="E52" s="657"/>
      <c r="F52" s="657"/>
      <c r="G52" s="657"/>
      <c r="H52" s="657"/>
      <c r="I52" s="657"/>
      <c r="J52" s="657"/>
      <c r="K52" s="657"/>
      <c r="L52" s="657"/>
      <c r="M52" s="657"/>
      <c r="N52" s="657"/>
      <c r="O52" s="657"/>
      <c r="P52" s="657"/>
      <c r="Q52" s="657"/>
      <c r="R52" s="657"/>
      <c r="S52" s="657"/>
      <c r="T52" s="657"/>
      <c r="U52" s="657"/>
      <c r="V52" s="657"/>
      <c r="W52" s="657"/>
      <c r="X52" s="657"/>
      <c r="Y52" s="657"/>
      <c r="Z52" s="657"/>
    </row>
    <row r="53" spans="2:26">
      <c r="C53" s="175" t="s">
        <v>650</v>
      </c>
      <c r="E53" s="175" t="s">
        <v>655</v>
      </c>
      <c r="I53" s="234" t="s">
        <v>581</v>
      </c>
      <c r="L53" s="175" t="s">
        <v>656</v>
      </c>
    </row>
    <row r="54" spans="2:26" ht="6" customHeight="1"/>
    <row r="55" spans="2:26">
      <c r="B55" s="175" t="s">
        <v>657</v>
      </c>
      <c r="C55" s="175" t="s">
        <v>658</v>
      </c>
    </row>
    <row r="56" spans="2:26">
      <c r="C56" s="175" t="s">
        <v>650</v>
      </c>
      <c r="E56" s="175" t="s">
        <v>659</v>
      </c>
      <c r="I56" s="234" t="s">
        <v>581</v>
      </c>
      <c r="L56" s="175" t="s">
        <v>660</v>
      </c>
    </row>
    <row r="57" spans="2:26" ht="6" customHeight="1"/>
    <row r="58" spans="2:26">
      <c r="B58" s="175" t="s">
        <v>661</v>
      </c>
      <c r="C58" s="175" t="s">
        <v>662</v>
      </c>
    </row>
    <row r="59" spans="2:26">
      <c r="C59" s="175" t="s">
        <v>650</v>
      </c>
      <c r="E59" s="175" t="s">
        <v>663</v>
      </c>
      <c r="I59" s="234" t="s">
        <v>581</v>
      </c>
      <c r="L59" s="175" t="s">
        <v>664</v>
      </c>
    </row>
    <row r="60" spans="2:26" ht="6" customHeight="1"/>
    <row r="61" spans="2:26">
      <c r="B61" s="175" t="s">
        <v>665</v>
      </c>
      <c r="C61" s="175" t="s">
        <v>666</v>
      </c>
    </row>
    <row r="62" spans="2:26">
      <c r="C62" s="175" t="s">
        <v>650</v>
      </c>
      <c r="E62" s="175" t="s">
        <v>655</v>
      </c>
      <c r="I62" s="234" t="s">
        <v>581</v>
      </c>
      <c r="L62" s="175" t="s">
        <v>656</v>
      </c>
    </row>
    <row r="63" spans="2:26" ht="6" customHeight="1"/>
    <row r="64" spans="2:26" ht="13.5">
      <c r="B64" s="175" t="s">
        <v>667</v>
      </c>
      <c r="C64" s="645" t="s">
        <v>668</v>
      </c>
      <c r="D64" s="645"/>
      <c r="E64" s="645"/>
      <c r="F64" s="645"/>
      <c r="G64" s="645"/>
      <c r="H64" s="645"/>
      <c r="I64" s="645"/>
      <c r="J64" s="645"/>
      <c r="K64" s="645"/>
      <c r="L64" s="645"/>
      <c r="M64" s="645"/>
      <c r="N64" s="235"/>
      <c r="O64" s="235" t="s">
        <v>569</v>
      </c>
      <c r="Q64" s="236" t="s">
        <v>669</v>
      </c>
      <c r="R64" s="236"/>
    </row>
  </sheetData>
  <mergeCells count="75">
    <mergeCell ref="C40:U40"/>
    <mergeCell ref="V40:W40"/>
    <mergeCell ref="C64:M64"/>
    <mergeCell ref="C41:U41"/>
    <mergeCell ref="V41:W41"/>
    <mergeCell ref="B42:U42"/>
    <mergeCell ref="V42:W42"/>
    <mergeCell ref="C46:X47"/>
    <mergeCell ref="C52:Z52"/>
    <mergeCell ref="C37:U37"/>
    <mergeCell ref="V37:W37"/>
    <mergeCell ref="C38:U38"/>
    <mergeCell ref="V38:W38"/>
    <mergeCell ref="C39:U39"/>
    <mergeCell ref="V39:W39"/>
    <mergeCell ref="C33:U34"/>
    <mergeCell ref="V33:W34"/>
    <mergeCell ref="X33:X34"/>
    <mergeCell ref="C35:U36"/>
    <mergeCell ref="V35:W36"/>
    <mergeCell ref="X35:X36"/>
    <mergeCell ref="V29:W29"/>
    <mergeCell ref="C31:U31"/>
    <mergeCell ref="V31:W31"/>
    <mergeCell ref="C32:U32"/>
    <mergeCell ref="V32:W32"/>
    <mergeCell ref="C30:U30"/>
    <mergeCell ref="V30:W30"/>
    <mergeCell ref="B18:L18"/>
    <mergeCell ref="B19:G21"/>
    <mergeCell ref="I19:L19"/>
    <mergeCell ref="O19:S19"/>
    <mergeCell ref="V19:Y19"/>
    <mergeCell ref="I20:L20"/>
    <mergeCell ref="O20:S20"/>
    <mergeCell ref="V20:Y20"/>
    <mergeCell ref="I21:L21"/>
    <mergeCell ref="M21:X21"/>
    <mergeCell ref="B22:L22"/>
    <mergeCell ref="S25:T25"/>
    <mergeCell ref="B28:X28"/>
    <mergeCell ref="C29:U29"/>
    <mergeCell ref="Q12:S12"/>
    <mergeCell ref="B14:L14"/>
    <mergeCell ref="M14:R14"/>
    <mergeCell ref="T14:X14"/>
    <mergeCell ref="B15:G17"/>
    <mergeCell ref="I15:O15"/>
    <mergeCell ref="Q15:S15"/>
    <mergeCell ref="U15:Y15"/>
    <mergeCell ref="I16:O16"/>
    <mergeCell ref="Q16:W16"/>
    <mergeCell ref="I17:M17"/>
    <mergeCell ref="U12:W12"/>
    <mergeCell ref="H13:J13"/>
    <mergeCell ref="K13:L13"/>
    <mergeCell ref="M13:X13"/>
    <mergeCell ref="B6:J6"/>
    <mergeCell ref="O6:Q6"/>
    <mergeCell ref="R6:Y6"/>
    <mergeCell ref="B7:J9"/>
    <mergeCell ref="P7:R7"/>
    <mergeCell ref="T7:U7"/>
    <mergeCell ref="W7:X7"/>
    <mergeCell ref="X8:Y8"/>
    <mergeCell ref="B12:F13"/>
    <mergeCell ref="H12:I12"/>
    <mergeCell ref="K12:L12"/>
    <mergeCell ref="N12:O12"/>
    <mergeCell ref="B3:J5"/>
    <mergeCell ref="K4:O4"/>
    <mergeCell ref="P4:R4"/>
    <mergeCell ref="T4:U4"/>
    <mergeCell ref="W4:X4"/>
    <mergeCell ref="X5:Y5"/>
  </mergeCells>
  <phoneticPr fontId="10"/>
  <pageMargins left="0.78740157480314965" right="0.78740157480314965" top="0.39370078740157483" bottom="0.35433070866141736" header="0.51181102362204722" footer="0.31496062992125984"/>
  <pageSetup paperSize="9" scale="90" orientation="portrait" r:id="rId1"/>
  <headerFooter alignWithMargins="0">
    <oddFooter>&amp;C7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19</xdr:col>
                    <xdr:colOff>38100</xdr:colOff>
                    <xdr:row>14</xdr:row>
                    <xdr:rowOff>0</xdr:rowOff>
                  </from>
                  <to>
                    <xdr:col>20</xdr:col>
                    <xdr:colOff>28575</xdr:colOff>
                    <xdr:row>15</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15</xdr:col>
                    <xdr:colOff>38100</xdr:colOff>
                    <xdr:row>14</xdr:row>
                    <xdr:rowOff>0</xdr:rowOff>
                  </from>
                  <to>
                    <xdr:col>16</xdr:col>
                    <xdr:colOff>28575</xdr:colOff>
                    <xdr:row>15</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7</xdr:col>
                    <xdr:colOff>38100</xdr:colOff>
                    <xdr:row>14</xdr:row>
                    <xdr:rowOff>0</xdr:rowOff>
                  </from>
                  <to>
                    <xdr:col>8</xdr:col>
                    <xdr:colOff>28575</xdr:colOff>
                    <xdr:row>15</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7</xdr:col>
                    <xdr:colOff>38100</xdr:colOff>
                    <xdr:row>15</xdr:row>
                    <xdr:rowOff>0</xdr:rowOff>
                  </from>
                  <to>
                    <xdr:col>8</xdr:col>
                    <xdr:colOff>28575</xdr:colOff>
                    <xdr:row>16</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15</xdr:col>
                    <xdr:colOff>38100</xdr:colOff>
                    <xdr:row>15</xdr:row>
                    <xdr:rowOff>0</xdr:rowOff>
                  </from>
                  <to>
                    <xdr:col>16</xdr:col>
                    <xdr:colOff>28575</xdr:colOff>
                    <xdr:row>16</xdr:row>
                    <xdr:rowOff>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7</xdr:col>
                    <xdr:colOff>38100</xdr:colOff>
                    <xdr:row>16</xdr:row>
                    <xdr:rowOff>0</xdr:rowOff>
                  </from>
                  <to>
                    <xdr:col>8</xdr:col>
                    <xdr:colOff>28575</xdr:colOff>
                    <xdr:row>17</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7</xdr:col>
                    <xdr:colOff>28575</xdr:colOff>
                    <xdr:row>18</xdr:row>
                    <xdr:rowOff>0</xdr:rowOff>
                  </from>
                  <to>
                    <xdr:col>8</xdr:col>
                    <xdr:colOff>19050</xdr:colOff>
                    <xdr:row>19</xdr:row>
                    <xdr:rowOff>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20</xdr:col>
                    <xdr:colOff>28575</xdr:colOff>
                    <xdr:row>17</xdr:row>
                    <xdr:rowOff>219075</xdr:rowOff>
                  </from>
                  <to>
                    <xdr:col>21</xdr:col>
                    <xdr:colOff>19050</xdr:colOff>
                    <xdr:row>18</xdr:row>
                    <xdr:rowOff>180975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xdr:col>
                    <xdr:colOff>219075</xdr:colOff>
                    <xdr:row>49</xdr:row>
                    <xdr:rowOff>0</xdr:rowOff>
                  </from>
                  <to>
                    <xdr:col>3</xdr:col>
                    <xdr:colOff>209550</xdr:colOff>
                    <xdr:row>50</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9</xdr:col>
                    <xdr:colOff>190500</xdr:colOff>
                    <xdr:row>49</xdr:row>
                    <xdr:rowOff>0</xdr:rowOff>
                  </from>
                  <to>
                    <xdr:col>10</xdr:col>
                    <xdr:colOff>180975</xdr:colOff>
                    <xdr:row>50</xdr:row>
                    <xdr:rowOff>38100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2</xdr:col>
                    <xdr:colOff>219075</xdr:colOff>
                    <xdr:row>52</xdr:row>
                    <xdr:rowOff>0</xdr:rowOff>
                  </from>
                  <to>
                    <xdr:col>3</xdr:col>
                    <xdr:colOff>209550</xdr:colOff>
                    <xdr:row>53</xdr:row>
                    <xdr:rowOff>38100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9</xdr:col>
                    <xdr:colOff>190500</xdr:colOff>
                    <xdr:row>52</xdr:row>
                    <xdr:rowOff>0</xdr:rowOff>
                  </from>
                  <to>
                    <xdr:col>10</xdr:col>
                    <xdr:colOff>180975</xdr:colOff>
                    <xdr:row>53</xdr:row>
                    <xdr:rowOff>38100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2</xdr:col>
                    <xdr:colOff>219075</xdr:colOff>
                    <xdr:row>55</xdr:row>
                    <xdr:rowOff>0</xdr:rowOff>
                  </from>
                  <to>
                    <xdr:col>3</xdr:col>
                    <xdr:colOff>209550</xdr:colOff>
                    <xdr:row>56</xdr:row>
                    <xdr:rowOff>38100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9</xdr:col>
                    <xdr:colOff>190500</xdr:colOff>
                    <xdr:row>55</xdr:row>
                    <xdr:rowOff>0</xdr:rowOff>
                  </from>
                  <to>
                    <xdr:col>10</xdr:col>
                    <xdr:colOff>180975</xdr:colOff>
                    <xdr:row>56</xdr:row>
                    <xdr:rowOff>38100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2</xdr:col>
                    <xdr:colOff>219075</xdr:colOff>
                    <xdr:row>58</xdr:row>
                    <xdr:rowOff>0</xdr:rowOff>
                  </from>
                  <to>
                    <xdr:col>3</xdr:col>
                    <xdr:colOff>209550</xdr:colOff>
                    <xdr:row>59</xdr:row>
                    <xdr:rowOff>38100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9</xdr:col>
                    <xdr:colOff>190500</xdr:colOff>
                    <xdr:row>58</xdr:row>
                    <xdr:rowOff>0</xdr:rowOff>
                  </from>
                  <to>
                    <xdr:col>10</xdr:col>
                    <xdr:colOff>180975</xdr:colOff>
                    <xdr:row>59</xdr:row>
                    <xdr:rowOff>38100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2</xdr:col>
                    <xdr:colOff>219075</xdr:colOff>
                    <xdr:row>61</xdr:row>
                    <xdr:rowOff>0</xdr:rowOff>
                  </from>
                  <to>
                    <xdr:col>3</xdr:col>
                    <xdr:colOff>209550</xdr:colOff>
                    <xdr:row>62</xdr:row>
                    <xdr:rowOff>38100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9</xdr:col>
                    <xdr:colOff>190500</xdr:colOff>
                    <xdr:row>61</xdr:row>
                    <xdr:rowOff>0</xdr:rowOff>
                  </from>
                  <to>
                    <xdr:col>10</xdr:col>
                    <xdr:colOff>180975</xdr:colOff>
                    <xdr:row>62</xdr:row>
                    <xdr:rowOff>38100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sizeWithCells="1">
                  <from>
                    <xdr:col>13</xdr:col>
                    <xdr:colOff>28575</xdr:colOff>
                    <xdr:row>2</xdr:row>
                    <xdr:rowOff>19050</xdr:rowOff>
                  </from>
                  <to>
                    <xdr:col>13</xdr:col>
                    <xdr:colOff>209550</xdr:colOff>
                    <xdr:row>2</xdr:row>
                    <xdr:rowOff>238125</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sizeWithCells="1">
                  <from>
                    <xdr:col>19</xdr:col>
                    <xdr:colOff>38100</xdr:colOff>
                    <xdr:row>2</xdr:row>
                    <xdr:rowOff>19050</xdr:rowOff>
                  </from>
                  <to>
                    <xdr:col>19</xdr:col>
                    <xdr:colOff>219075</xdr:colOff>
                    <xdr:row>2</xdr:row>
                    <xdr:rowOff>238125</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sizeWithCells="1">
                  <from>
                    <xdr:col>17</xdr:col>
                    <xdr:colOff>57150</xdr:colOff>
                    <xdr:row>8</xdr:row>
                    <xdr:rowOff>38100</xdr:rowOff>
                  </from>
                  <to>
                    <xdr:col>17</xdr:col>
                    <xdr:colOff>238125</xdr:colOff>
                    <xdr:row>8</xdr:row>
                    <xdr:rowOff>276225</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sizeWithCells="1">
                  <from>
                    <xdr:col>20</xdr:col>
                    <xdr:colOff>47625</xdr:colOff>
                    <xdr:row>8</xdr:row>
                    <xdr:rowOff>28575</xdr:rowOff>
                  </from>
                  <to>
                    <xdr:col>20</xdr:col>
                    <xdr:colOff>247650</xdr:colOff>
                    <xdr:row>8</xdr:row>
                    <xdr:rowOff>266700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sizeWithCells="1">
                  <from>
                    <xdr:col>10</xdr:col>
                    <xdr:colOff>19050</xdr:colOff>
                    <xdr:row>5</xdr:row>
                    <xdr:rowOff>38100</xdr:rowOff>
                  </from>
                  <to>
                    <xdr:col>10</xdr:col>
                    <xdr:colOff>200025</xdr:colOff>
                    <xdr:row>5</xdr:row>
                    <xdr:rowOff>276225</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sizeWithCells="1">
                  <from>
                    <xdr:col>12</xdr:col>
                    <xdr:colOff>38100</xdr:colOff>
                    <xdr:row>5</xdr:row>
                    <xdr:rowOff>38100</xdr:rowOff>
                  </from>
                  <to>
                    <xdr:col>12</xdr:col>
                    <xdr:colOff>219075</xdr:colOff>
                    <xdr:row>5</xdr:row>
                    <xdr:rowOff>276225</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sizeWithCells="1">
                  <from>
                    <xdr:col>6</xdr:col>
                    <xdr:colOff>28575</xdr:colOff>
                    <xdr:row>10</xdr:row>
                    <xdr:rowOff>152400</xdr:rowOff>
                  </from>
                  <to>
                    <xdr:col>6</xdr:col>
                    <xdr:colOff>209550</xdr:colOff>
                    <xdr:row>11</xdr:row>
                    <xdr:rowOff>219075</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sizeWithCells="1">
                  <from>
                    <xdr:col>9</xdr:col>
                    <xdr:colOff>28575</xdr:colOff>
                    <xdr:row>10</xdr:row>
                    <xdr:rowOff>152400</xdr:rowOff>
                  </from>
                  <to>
                    <xdr:col>9</xdr:col>
                    <xdr:colOff>209550</xdr:colOff>
                    <xdr:row>11</xdr:row>
                    <xdr:rowOff>219075</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sizeWithCells="1">
                  <from>
                    <xdr:col>12</xdr:col>
                    <xdr:colOff>28575</xdr:colOff>
                    <xdr:row>10</xdr:row>
                    <xdr:rowOff>152400</xdr:rowOff>
                  </from>
                  <to>
                    <xdr:col>12</xdr:col>
                    <xdr:colOff>209550</xdr:colOff>
                    <xdr:row>11</xdr:row>
                    <xdr:rowOff>219075</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sizeWithCells="1">
                  <from>
                    <xdr:col>15</xdr:col>
                    <xdr:colOff>28575</xdr:colOff>
                    <xdr:row>10</xdr:row>
                    <xdr:rowOff>152400</xdr:rowOff>
                  </from>
                  <to>
                    <xdr:col>15</xdr:col>
                    <xdr:colOff>209550</xdr:colOff>
                    <xdr:row>11</xdr:row>
                    <xdr:rowOff>219075</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sizeWithCells="1">
                  <from>
                    <xdr:col>19</xdr:col>
                    <xdr:colOff>28575</xdr:colOff>
                    <xdr:row>10</xdr:row>
                    <xdr:rowOff>152400</xdr:rowOff>
                  </from>
                  <to>
                    <xdr:col>19</xdr:col>
                    <xdr:colOff>209550</xdr:colOff>
                    <xdr:row>11</xdr:row>
                    <xdr:rowOff>219075</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sizeWithCells="1">
                  <from>
                    <xdr:col>6</xdr:col>
                    <xdr:colOff>28575</xdr:colOff>
                    <xdr:row>11</xdr:row>
                    <xdr:rowOff>180975</xdr:rowOff>
                  </from>
                  <to>
                    <xdr:col>6</xdr:col>
                    <xdr:colOff>209550</xdr:colOff>
                    <xdr:row>13</xdr:row>
                    <xdr:rowOff>19050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13</xdr:col>
                    <xdr:colOff>47625</xdr:colOff>
                    <xdr:row>18</xdr:row>
                    <xdr:rowOff>0</xdr:rowOff>
                  </from>
                  <to>
                    <xdr:col>14</xdr:col>
                    <xdr:colOff>38100</xdr:colOff>
                    <xdr:row>19</xdr:row>
                    <xdr:rowOff>0</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7</xdr:col>
                    <xdr:colOff>28575</xdr:colOff>
                    <xdr:row>19</xdr:row>
                    <xdr:rowOff>0</xdr:rowOff>
                  </from>
                  <to>
                    <xdr:col>8</xdr:col>
                    <xdr:colOff>19050</xdr:colOff>
                    <xdr:row>20</xdr:row>
                    <xdr:rowOff>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20</xdr:col>
                    <xdr:colOff>28575</xdr:colOff>
                    <xdr:row>18</xdr:row>
                    <xdr:rowOff>180975</xdr:rowOff>
                  </from>
                  <to>
                    <xdr:col>21</xdr:col>
                    <xdr:colOff>19050</xdr:colOff>
                    <xdr:row>19</xdr:row>
                    <xdr:rowOff>180975</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13</xdr:col>
                    <xdr:colOff>47625</xdr:colOff>
                    <xdr:row>19</xdr:row>
                    <xdr:rowOff>0</xdr:rowOff>
                  </from>
                  <to>
                    <xdr:col>14</xdr:col>
                    <xdr:colOff>38100</xdr:colOff>
                    <xdr:row>20</xdr:row>
                    <xdr:rowOff>0</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7</xdr:col>
                    <xdr:colOff>28575</xdr:colOff>
                    <xdr:row>20</xdr:row>
                    <xdr:rowOff>0</xdr:rowOff>
                  </from>
                  <to>
                    <xdr:col>8</xdr:col>
                    <xdr:colOff>19050</xdr:colOff>
                    <xdr:row>21</xdr:row>
                    <xdr:rowOff>0</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sizeWithCells="1">
                  <from>
                    <xdr:col>13</xdr:col>
                    <xdr:colOff>57150</xdr:colOff>
                    <xdr:row>21</xdr:row>
                    <xdr:rowOff>38100</xdr:rowOff>
                  </from>
                  <to>
                    <xdr:col>13</xdr:col>
                    <xdr:colOff>238125</xdr:colOff>
                    <xdr:row>21</xdr:row>
                    <xdr:rowOff>276225</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sizeWithCells="1">
                  <from>
                    <xdr:col>16</xdr:col>
                    <xdr:colOff>47625</xdr:colOff>
                    <xdr:row>21</xdr:row>
                    <xdr:rowOff>28575</xdr:rowOff>
                  </from>
                  <to>
                    <xdr:col>16</xdr:col>
                    <xdr:colOff>247650</xdr:colOff>
                    <xdr:row>21</xdr:row>
                    <xdr:rowOff>266700</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sizeWithCells="1">
                  <from>
                    <xdr:col>13</xdr:col>
                    <xdr:colOff>57150</xdr:colOff>
                    <xdr:row>17</xdr:row>
                    <xdr:rowOff>38100</xdr:rowOff>
                  </from>
                  <to>
                    <xdr:col>13</xdr:col>
                    <xdr:colOff>238125</xdr:colOff>
                    <xdr:row>17</xdr:row>
                    <xdr:rowOff>276225</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sizeWithCells="1">
                  <from>
                    <xdr:col>16</xdr:col>
                    <xdr:colOff>47625</xdr:colOff>
                    <xdr:row>17</xdr:row>
                    <xdr:rowOff>28575</xdr:rowOff>
                  </from>
                  <to>
                    <xdr:col>16</xdr:col>
                    <xdr:colOff>247650</xdr:colOff>
                    <xdr:row>17</xdr:row>
                    <xdr:rowOff>266700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sizeWithCells="1">
                  <from>
                    <xdr:col>13</xdr:col>
                    <xdr:colOff>57150</xdr:colOff>
                    <xdr:row>24</xdr:row>
                    <xdr:rowOff>38100</xdr:rowOff>
                  </from>
                  <to>
                    <xdr:col>13</xdr:col>
                    <xdr:colOff>238125</xdr:colOff>
                    <xdr:row>24</xdr:row>
                    <xdr:rowOff>276225</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sizeWithCells="1">
                  <from>
                    <xdr:col>16</xdr:col>
                    <xdr:colOff>47625</xdr:colOff>
                    <xdr:row>24</xdr:row>
                    <xdr:rowOff>19050</xdr:rowOff>
                  </from>
                  <to>
                    <xdr:col>16</xdr:col>
                    <xdr:colOff>247650</xdr:colOff>
                    <xdr:row>24</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22"/>
  <sheetViews>
    <sheetView view="pageBreakPreview" zoomScaleNormal="100" zoomScaleSheetLayoutView="100" workbookViewId="0">
      <selection activeCell="F5" sqref="F5"/>
    </sheetView>
  </sheetViews>
  <sheetFormatPr defaultColWidth="4.140625" defaultRowHeight="12"/>
  <cols>
    <col min="1" max="16384" width="4.140625" style="199"/>
  </cols>
  <sheetData>
    <row r="1" spans="1:25" ht="22.5" customHeight="1">
      <c r="A1" s="237" t="s">
        <v>833</v>
      </c>
      <c r="B1" s="238"/>
    </row>
    <row r="2" spans="1:25" ht="18" customHeight="1">
      <c r="A2" s="900" t="s">
        <v>670</v>
      </c>
      <c r="B2" s="900"/>
      <c r="C2" s="900"/>
      <c r="D2" s="900"/>
      <c r="E2" s="900"/>
      <c r="F2" s="900"/>
      <c r="G2" s="900"/>
      <c r="H2" s="900"/>
      <c r="I2" s="900"/>
      <c r="J2" s="900"/>
      <c r="K2" s="900"/>
      <c r="L2" s="900"/>
      <c r="M2" s="900"/>
      <c r="N2" s="900"/>
      <c r="O2" s="900"/>
      <c r="P2" s="900"/>
      <c r="Q2" s="900"/>
      <c r="R2" s="900"/>
      <c r="S2" s="900"/>
      <c r="T2" s="900"/>
      <c r="U2" s="900"/>
      <c r="V2" s="900"/>
      <c r="X2" s="239"/>
      <c r="Y2" s="239"/>
    </row>
    <row r="3" spans="1:25" ht="31.5" customHeight="1">
      <c r="A3" s="901"/>
      <c r="B3" s="582" t="s">
        <v>671</v>
      </c>
      <c r="C3" s="583"/>
      <c r="D3" s="583"/>
      <c r="E3" s="583"/>
      <c r="F3" s="583"/>
      <c r="G3" s="583"/>
      <c r="H3" s="583"/>
      <c r="I3" s="583"/>
      <c r="J3" s="583"/>
      <c r="K3" s="583"/>
      <c r="L3" s="583"/>
      <c r="M3" s="583"/>
      <c r="N3" s="583"/>
      <c r="O3" s="583"/>
      <c r="P3" s="583"/>
      <c r="Q3" s="583"/>
      <c r="R3" s="583"/>
      <c r="S3" s="583"/>
      <c r="T3" s="584"/>
      <c r="U3" s="354"/>
      <c r="V3" s="354" t="s">
        <v>561</v>
      </c>
      <c r="W3" s="354" t="s">
        <v>562</v>
      </c>
      <c r="X3" s="354"/>
      <c r="Y3" s="354" t="s">
        <v>563</v>
      </c>
    </row>
    <row r="4" spans="1:25" ht="31.5" customHeight="1">
      <c r="A4" s="902"/>
      <c r="B4" s="903" t="s">
        <v>672</v>
      </c>
      <c r="C4" s="903"/>
      <c r="D4" s="903"/>
      <c r="E4" s="903"/>
      <c r="F4" s="903"/>
      <c r="G4" s="903"/>
      <c r="H4" s="903"/>
      <c r="I4" s="903"/>
      <c r="J4" s="903"/>
      <c r="K4" s="903"/>
      <c r="L4" s="903"/>
      <c r="M4" s="903"/>
      <c r="N4" s="903"/>
      <c r="O4" s="903"/>
      <c r="P4" s="903"/>
      <c r="Q4" s="903"/>
      <c r="R4" s="903"/>
      <c r="S4" s="903"/>
      <c r="T4" s="903"/>
      <c r="U4" s="354"/>
      <c r="V4" s="354" t="s">
        <v>561</v>
      </c>
      <c r="W4" s="354" t="s">
        <v>562</v>
      </c>
      <c r="X4" s="354"/>
      <c r="Y4" s="354" t="s">
        <v>563</v>
      </c>
    </row>
    <row r="5" spans="1:25" ht="15" customHeight="1">
      <c r="A5" s="904"/>
      <c r="B5" s="905"/>
      <c r="C5" s="905"/>
      <c r="D5" s="905"/>
      <c r="E5" s="905"/>
      <c r="F5" s="905"/>
      <c r="G5" s="905"/>
      <c r="H5" s="905"/>
      <c r="I5" s="905"/>
      <c r="J5" s="905"/>
      <c r="K5" s="905"/>
      <c r="L5" s="906"/>
      <c r="M5" s="907"/>
      <c r="N5" s="907"/>
      <c r="O5" s="907"/>
      <c r="P5" s="907"/>
      <c r="Q5" s="907"/>
      <c r="R5" s="907"/>
      <c r="S5" s="907"/>
      <c r="T5" s="907"/>
      <c r="U5" s="907"/>
      <c r="V5" s="907"/>
      <c r="W5" s="907"/>
      <c r="X5" s="907"/>
      <c r="Y5" s="907"/>
    </row>
    <row r="6" spans="1:25" s="239" customFormat="1" ht="18" customHeight="1">
      <c r="A6" s="900" t="s">
        <v>673</v>
      </c>
      <c r="B6" s="900"/>
      <c r="C6" s="900"/>
      <c r="D6" s="900"/>
      <c r="E6" s="900"/>
      <c r="F6" s="900"/>
      <c r="G6" s="900"/>
      <c r="H6" s="900"/>
      <c r="I6" s="900"/>
      <c r="J6" s="900"/>
      <c r="K6" s="900"/>
      <c r="L6" s="900"/>
      <c r="M6" s="900"/>
      <c r="N6" s="900"/>
      <c r="O6" s="900"/>
      <c r="P6" s="900"/>
      <c r="Q6" s="900"/>
      <c r="R6" s="900"/>
      <c r="S6" s="900"/>
      <c r="T6" s="900"/>
      <c r="U6" s="900"/>
      <c r="V6" s="900"/>
      <c r="W6" s="199"/>
    </row>
    <row r="7" spans="1:25" ht="24" customHeight="1">
      <c r="A7" s="901"/>
      <c r="B7" s="582" t="s">
        <v>674</v>
      </c>
      <c r="C7" s="583"/>
      <c r="D7" s="583"/>
      <c r="E7" s="583"/>
      <c r="F7" s="583"/>
      <c r="G7" s="583"/>
      <c r="H7" s="583"/>
      <c r="I7" s="583"/>
      <c r="J7" s="583"/>
      <c r="K7" s="583"/>
      <c r="L7" s="583"/>
      <c r="M7" s="583"/>
      <c r="N7" s="583"/>
      <c r="O7" s="583"/>
      <c r="P7" s="583"/>
      <c r="Q7" s="583"/>
      <c r="R7" s="583"/>
      <c r="S7" s="583"/>
      <c r="T7" s="584"/>
      <c r="U7" s="354"/>
      <c r="V7" s="354" t="s">
        <v>561</v>
      </c>
      <c r="W7" s="354" t="s">
        <v>562</v>
      </c>
      <c r="X7" s="354"/>
      <c r="Y7" s="354" t="s">
        <v>563</v>
      </c>
    </row>
    <row r="8" spans="1:25" ht="24" customHeight="1">
      <c r="A8" s="902"/>
      <c r="B8" s="908" t="s">
        <v>908</v>
      </c>
      <c r="C8" s="909"/>
      <c r="D8" s="909"/>
      <c r="E8" s="909"/>
      <c r="F8" s="909"/>
      <c r="G8" s="909"/>
      <c r="H8" s="909"/>
      <c r="I8" s="909"/>
      <c r="J8" s="909"/>
      <c r="K8" s="910"/>
      <c r="L8" s="911"/>
      <c r="M8" s="803"/>
      <c r="N8" s="803"/>
      <c r="O8" s="803"/>
      <c r="P8" s="803"/>
      <c r="Q8" s="803"/>
      <c r="R8" s="803"/>
      <c r="S8" s="803"/>
      <c r="T8" s="803"/>
      <c r="U8" s="803"/>
      <c r="V8" s="803"/>
      <c r="W8" s="803"/>
      <c r="X8" s="803"/>
      <c r="Y8" s="804"/>
    </row>
    <row r="9" spans="1:25" ht="15" customHeight="1">
      <c r="A9" s="240"/>
      <c r="B9" s="240"/>
      <c r="C9" s="240"/>
      <c r="D9" s="240"/>
      <c r="E9" s="240"/>
      <c r="F9" s="240"/>
      <c r="G9" s="240"/>
      <c r="H9" s="240"/>
      <c r="I9" s="240"/>
      <c r="J9" s="240"/>
      <c r="K9" s="240"/>
      <c r="L9" s="240"/>
      <c r="M9" s="240"/>
      <c r="N9" s="240"/>
      <c r="O9" s="240"/>
      <c r="P9" s="240"/>
      <c r="Q9" s="240"/>
      <c r="R9" s="240"/>
      <c r="S9" s="240"/>
      <c r="T9" s="240"/>
      <c r="U9" s="240"/>
      <c r="V9" s="240"/>
    </row>
    <row r="10" spans="1:25" ht="18" customHeight="1">
      <c r="A10" s="900" t="s">
        <v>675</v>
      </c>
      <c r="B10" s="900"/>
      <c r="C10" s="900"/>
      <c r="D10" s="900"/>
      <c r="E10" s="900"/>
      <c r="F10" s="900"/>
      <c r="G10" s="900"/>
      <c r="H10" s="900"/>
      <c r="I10" s="900"/>
      <c r="J10" s="900"/>
      <c r="K10" s="900"/>
      <c r="L10" s="900"/>
      <c r="M10" s="900"/>
      <c r="N10" s="900"/>
      <c r="O10" s="900"/>
      <c r="P10" s="900"/>
      <c r="Q10" s="900"/>
      <c r="R10" s="900"/>
      <c r="S10" s="900"/>
      <c r="T10" s="900"/>
      <c r="U10" s="900"/>
      <c r="V10" s="900"/>
    </row>
    <row r="11" spans="1:25" ht="29.25" customHeight="1">
      <c r="A11" s="912"/>
      <c r="B11" s="913" t="s">
        <v>897</v>
      </c>
      <c r="C11" s="913"/>
      <c r="D11" s="913"/>
      <c r="E11" s="913"/>
      <c r="F11" s="913"/>
      <c r="G11" s="913"/>
      <c r="H11" s="913"/>
      <c r="I11" s="913"/>
      <c r="J11" s="913"/>
      <c r="K11" s="913"/>
      <c r="L11" s="913"/>
      <c r="M11" s="913"/>
      <c r="N11" s="913"/>
      <c r="O11" s="913"/>
      <c r="P11" s="913"/>
      <c r="Q11" s="913"/>
      <c r="R11" s="913"/>
      <c r="S11" s="913"/>
      <c r="T11" s="913"/>
      <c r="U11" s="913"/>
      <c r="V11" s="913"/>
      <c r="W11" s="913"/>
      <c r="X11" s="913"/>
      <c r="Y11" s="913"/>
    </row>
    <row r="12" spans="1:25">
      <c r="A12" s="912"/>
      <c r="B12" s="914"/>
      <c r="C12" s="914"/>
      <c r="D12" s="914"/>
      <c r="E12" s="914"/>
      <c r="F12" s="914"/>
      <c r="G12" s="914"/>
      <c r="H12" s="914"/>
      <c r="I12" s="914"/>
      <c r="J12" s="914"/>
      <c r="K12" s="914"/>
      <c r="L12" s="914"/>
      <c r="M12" s="914"/>
      <c r="N12" s="914"/>
      <c r="O12" s="914"/>
      <c r="P12" s="914"/>
      <c r="Q12" s="914"/>
      <c r="R12" s="280"/>
      <c r="S12" s="280"/>
      <c r="T12" s="915" t="s">
        <v>676</v>
      </c>
      <c r="U12" s="915"/>
      <c r="V12" s="915"/>
      <c r="W12" s="915"/>
      <c r="X12" s="915"/>
      <c r="Y12" s="915"/>
    </row>
    <row r="13" spans="1:25" ht="26.25" customHeight="1">
      <c r="A13" s="240"/>
      <c r="B13" s="582" t="s">
        <v>896</v>
      </c>
      <c r="C13" s="583"/>
      <c r="D13" s="583"/>
      <c r="E13" s="583"/>
      <c r="F13" s="583"/>
      <c r="G13" s="583"/>
      <c r="H13" s="583"/>
      <c r="I13" s="583"/>
      <c r="J13" s="583"/>
      <c r="K13" s="583"/>
      <c r="L13" s="583"/>
      <c r="M13" s="583"/>
      <c r="N13" s="583"/>
      <c r="O13" s="583"/>
      <c r="P13" s="583"/>
      <c r="Q13" s="583"/>
      <c r="R13" s="583"/>
      <c r="S13" s="584"/>
      <c r="T13" s="916"/>
      <c r="U13" s="916"/>
      <c r="V13" s="916"/>
      <c r="W13" s="916"/>
      <c r="X13" s="916"/>
      <c r="Y13" s="916"/>
    </row>
    <row r="14" spans="1:25" ht="26.25" customHeight="1">
      <c r="A14" s="240"/>
      <c r="B14" s="582" t="s">
        <v>895</v>
      </c>
      <c r="C14" s="583"/>
      <c r="D14" s="583"/>
      <c r="E14" s="583"/>
      <c r="F14" s="583"/>
      <c r="G14" s="583"/>
      <c r="H14" s="583"/>
      <c r="I14" s="583"/>
      <c r="J14" s="583"/>
      <c r="K14" s="583"/>
      <c r="L14" s="583"/>
      <c r="M14" s="583"/>
      <c r="N14" s="583"/>
      <c r="O14" s="583"/>
      <c r="P14" s="583"/>
      <c r="Q14" s="583"/>
      <c r="R14" s="583"/>
      <c r="S14" s="584"/>
      <c r="T14" s="916"/>
      <c r="U14" s="916"/>
      <c r="V14" s="916"/>
      <c r="W14" s="916"/>
      <c r="X14" s="916"/>
      <c r="Y14" s="916"/>
    </row>
    <row r="15" spans="1:25" ht="53.25" customHeight="1">
      <c r="A15" s="240"/>
      <c r="B15" s="917" t="s">
        <v>898</v>
      </c>
      <c r="C15" s="917"/>
      <c r="D15" s="917"/>
      <c r="E15" s="917"/>
      <c r="F15" s="917"/>
      <c r="G15" s="917"/>
      <c r="H15" s="917"/>
      <c r="I15" s="917"/>
      <c r="J15" s="917"/>
      <c r="K15" s="917"/>
      <c r="L15" s="917"/>
      <c r="M15" s="917"/>
      <c r="N15" s="917"/>
      <c r="O15" s="917"/>
      <c r="P15" s="917"/>
      <c r="Q15" s="917"/>
      <c r="R15" s="917"/>
      <c r="S15" s="917"/>
      <c r="T15" s="917"/>
      <c r="U15" s="917"/>
      <c r="V15" s="917"/>
      <c r="W15" s="917"/>
      <c r="X15" s="917"/>
      <c r="Y15" s="917"/>
    </row>
    <row r="16" spans="1:25" ht="15" customHeight="1">
      <c r="A16" s="240"/>
      <c r="B16" s="240"/>
      <c r="C16" s="240"/>
      <c r="D16" s="240"/>
      <c r="E16" s="240"/>
      <c r="F16" s="240"/>
      <c r="G16" s="240"/>
      <c r="H16" s="240"/>
      <c r="I16" s="240"/>
      <c r="J16" s="240"/>
      <c r="K16" s="240"/>
      <c r="L16" s="240"/>
      <c r="M16" s="240"/>
      <c r="N16" s="240"/>
      <c r="O16" s="240"/>
      <c r="P16" s="240"/>
      <c r="Q16" s="240"/>
      <c r="R16" s="240"/>
      <c r="S16" s="240"/>
      <c r="T16" s="240"/>
      <c r="U16" s="240"/>
      <c r="V16" s="240"/>
    </row>
    <row r="17" spans="1:25" s="239" customFormat="1" ht="18" customHeight="1">
      <c r="A17" s="199" t="s">
        <v>677</v>
      </c>
      <c r="B17" s="271"/>
      <c r="C17" s="279"/>
      <c r="D17" s="279"/>
      <c r="E17" s="283"/>
      <c r="F17" s="283"/>
      <c r="G17" s="279"/>
      <c r="H17" s="279"/>
      <c r="I17" s="279"/>
      <c r="J17" s="279"/>
      <c r="K17" s="279"/>
      <c r="L17" s="279"/>
      <c r="M17" s="279"/>
      <c r="N17" s="279"/>
      <c r="O17" s="279"/>
      <c r="P17" s="279"/>
      <c r="Q17" s="279"/>
      <c r="R17" s="279"/>
      <c r="S17" s="279"/>
      <c r="T17" s="279"/>
    </row>
    <row r="18" spans="1:25" s="239" customFormat="1" ht="23.25" customHeight="1">
      <c r="A18" s="199"/>
      <c r="B18" s="918" t="s">
        <v>678</v>
      </c>
      <c r="C18" s="919"/>
      <c r="D18" s="919"/>
      <c r="E18" s="919"/>
      <c r="F18" s="919"/>
      <c r="G18" s="919"/>
      <c r="H18" s="919"/>
      <c r="I18" s="920"/>
      <c r="J18" s="354"/>
      <c r="K18" s="189" t="s">
        <v>575</v>
      </c>
      <c r="L18" s="354"/>
      <c r="M18" s="355" t="s">
        <v>576</v>
      </c>
      <c r="N18" s="921" t="s">
        <v>679</v>
      </c>
      <c r="O18" s="179"/>
      <c r="P18" s="179"/>
      <c r="Q18" s="179"/>
      <c r="R18" s="258"/>
      <c r="S18" s="922"/>
      <c r="T18" s="922"/>
      <c r="U18" s="922"/>
      <c r="V18" s="922"/>
      <c r="W18" s="922"/>
      <c r="X18" s="922"/>
      <c r="Y18" s="923"/>
    </row>
    <row r="19" spans="1:25" s="239" customFormat="1" ht="30" customHeight="1">
      <c r="A19" s="199"/>
      <c r="B19" s="924" t="s">
        <v>680</v>
      </c>
      <c r="C19" s="925"/>
      <c r="D19" s="925"/>
      <c r="E19" s="925"/>
      <c r="F19" s="925"/>
      <c r="G19" s="925"/>
      <c r="H19" s="925"/>
      <c r="I19" s="926"/>
      <c r="J19" s="354"/>
      <c r="K19" s="189" t="s">
        <v>575</v>
      </c>
      <c r="L19" s="354"/>
      <c r="M19" s="355" t="s">
        <v>576</v>
      </c>
      <c r="N19" s="927" t="s">
        <v>681</v>
      </c>
      <c r="O19" s="928"/>
      <c r="P19" s="922"/>
      <c r="Q19" s="922"/>
      <c r="R19" s="922"/>
      <c r="S19" s="922"/>
      <c r="T19" s="922"/>
      <c r="U19" s="922"/>
      <c r="V19" s="922"/>
      <c r="W19" s="922"/>
      <c r="X19" s="922"/>
      <c r="Y19" s="923"/>
    </row>
    <row r="20" spans="1:25" s="239" customFormat="1" ht="13.5">
      <c r="A20" s="199"/>
      <c r="B20" s="929" t="s">
        <v>682</v>
      </c>
      <c r="C20" s="929"/>
      <c r="D20" s="930"/>
      <c r="E20" s="930"/>
      <c r="F20" s="930"/>
      <c r="G20" s="930"/>
      <c r="H20" s="930"/>
      <c r="I20" s="279"/>
      <c r="J20" s="279"/>
      <c r="K20" s="279"/>
      <c r="L20" s="279"/>
      <c r="M20" s="931"/>
      <c r="N20" s="279"/>
      <c r="O20" s="279"/>
      <c r="P20" s="279"/>
      <c r="Q20" s="279"/>
      <c r="R20" s="279"/>
      <c r="S20" s="279"/>
      <c r="T20" s="279"/>
    </row>
    <row r="21" spans="1:25" s="243" customFormat="1" ht="15" customHeight="1">
      <c r="A21" s="241"/>
      <c r="B21" s="248"/>
      <c r="C21" s="246"/>
      <c r="D21" s="247"/>
      <c r="E21" s="247"/>
      <c r="F21" s="247"/>
      <c r="G21" s="247"/>
      <c r="H21" s="247"/>
      <c r="I21" s="242"/>
      <c r="J21" s="242"/>
      <c r="K21" s="242"/>
      <c r="L21" s="242"/>
      <c r="M21" s="242"/>
      <c r="N21" s="242"/>
      <c r="O21" s="242"/>
      <c r="P21" s="242"/>
      <c r="Q21" s="242"/>
      <c r="R21" s="242"/>
      <c r="S21" s="242"/>
      <c r="T21" s="242"/>
    </row>
    <row r="22" spans="1:25" s="243" customFormat="1" ht="18" customHeight="1">
      <c r="A22" s="199" t="s">
        <v>683</v>
      </c>
      <c r="B22" s="249"/>
      <c r="C22" s="250"/>
      <c r="D22" s="250"/>
      <c r="E22" s="251"/>
      <c r="F22" s="251"/>
      <c r="G22" s="250"/>
      <c r="H22" s="250"/>
      <c r="I22" s="250"/>
      <c r="J22" s="250"/>
      <c r="K22" s="250"/>
      <c r="L22" s="250"/>
      <c r="M22" s="250"/>
      <c r="N22" s="250"/>
      <c r="O22" s="250"/>
      <c r="P22" s="250"/>
      <c r="Q22" s="250"/>
      <c r="R22" s="250"/>
      <c r="S22" s="250"/>
      <c r="T22" s="250"/>
      <c r="U22" s="250"/>
      <c r="V22" s="250"/>
      <c r="W22" s="666"/>
      <c r="X22" s="666"/>
      <c r="Y22" s="666"/>
    </row>
    <row r="23" spans="1:25" s="243" customFormat="1" ht="15" customHeight="1">
      <c r="A23" s="199"/>
      <c r="B23" s="667" t="s">
        <v>684</v>
      </c>
      <c r="C23" s="668"/>
      <c r="D23" s="668"/>
      <c r="E23" s="668"/>
      <c r="F23" s="668"/>
      <c r="G23" s="669"/>
      <c r="H23" s="670" t="s">
        <v>685</v>
      </c>
      <c r="I23" s="671"/>
      <c r="J23" s="671"/>
      <c r="K23" s="672"/>
      <c r="L23" s="673">
        <v>0</v>
      </c>
      <c r="M23" s="673"/>
      <c r="N23" s="673"/>
      <c r="O23" s="673"/>
      <c r="P23" s="674"/>
      <c r="Q23" s="675" t="s">
        <v>686</v>
      </c>
      <c r="R23" s="671"/>
      <c r="S23" s="671"/>
      <c r="T23" s="672"/>
      <c r="U23" s="673">
        <v>0</v>
      </c>
      <c r="V23" s="673"/>
      <c r="W23" s="673"/>
      <c r="X23" s="673"/>
      <c r="Y23" s="674"/>
    </row>
    <row r="24" spans="1:25" s="243" customFormat="1" ht="15" customHeight="1">
      <c r="A24" s="199"/>
      <c r="B24" s="658" t="s">
        <v>793</v>
      </c>
      <c r="C24" s="659"/>
      <c r="D24" s="659"/>
      <c r="E24" s="659"/>
      <c r="F24" s="659"/>
      <c r="G24" s="660"/>
      <c r="H24" s="661" t="s">
        <v>584</v>
      </c>
      <c r="I24" s="662"/>
      <c r="J24" s="662"/>
      <c r="K24" s="662"/>
      <c r="L24" s="662"/>
      <c r="M24" s="662"/>
      <c r="N24" s="662"/>
      <c r="O24" s="662"/>
      <c r="P24" s="662"/>
      <c r="Q24" s="663" t="s">
        <v>687</v>
      </c>
      <c r="R24" s="664"/>
      <c r="S24" s="664"/>
      <c r="T24" s="664"/>
      <c r="U24" s="664"/>
      <c r="V24" s="664"/>
      <c r="W24" s="664"/>
      <c r="X24" s="664"/>
      <c r="Y24" s="665"/>
    </row>
    <row r="25" spans="1:25" s="243" customFormat="1" ht="15" customHeight="1">
      <c r="A25" s="199"/>
      <c r="B25" s="676" t="s">
        <v>688</v>
      </c>
      <c r="C25" s="677"/>
      <c r="D25" s="677"/>
      <c r="E25" s="677"/>
      <c r="F25" s="677"/>
      <c r="G25" s="678"/>
      <c r="H25" s="252"/>
      <c r="I25" s="682" t="s">
        <v>689</v>
      </c>
      <c r="J25" s="682"/>
      <c r="K25" s="682"/>
      <c r="L25" s="253"/>
      <c r="M25" s="683" t="s">
        <v>690</v>
      </c>
      <c r="N25" s="683"/>
      <c r="O25" s="683"/>
      <c r="P25" s="683"/>
      <c r="Q25" s="253"/>
      <c r="R25" s="683" t="s">
        <v>691</v>
      </c>
      <c r="S25" s="683"/>
      <c r="T25" s="683"/>
      <c r="U25" s="683"/>
      <c r="V25" s="253"/>
      <c r="W25" s="684" t="s">
        <v>692</v>
      </c>
      <c r="X25" s="684"/>
      <c r="Y25" s="685"/>
    </row>
    <row r="26" spans="1:25" s="243" customFormat="1" ht="15" customHeight="1">
      <c r="A26" s="199"/>
      <c r="B26" s="679"/>
      <c r="C26" s="680"/>
      <c r="D26" s="680"/>
      <c r="E26" s="680"/>
      <c r="F26" s="680"/>
      <c r="G26" s="681"/>
      <c r="H26" s="254"/>
      <c r="I26" s="686" t="s">
        <v>693</v>
      </c>
      <c r="J26" s="686"/>
      <c r="K26" s="686"/>
      <c r="L26" s="687"/>
      <c r="M26" s="687"/>
      <c r="N26" s="687"/>
      <c r="O26" s="687"/>
      <c r="P26" s="687"/>
      <c r="Q26" s="687"/>
      <c r="R26" s="687"/>
      <c r="S26" s="687"/>
      <c r="T26" s="687"/>
      <c r="U26" s="687"/>
      <c r="V26" s="687"/>
      <c r="W26" s="687"/>
      <c r="X26" s="687"/>
      <c r="Y26" s="255" t="s">
        <v>592</v>
      </c>
    </row>
    <row r="27" spans="1:25" s="243" customFormat="1" ht="15" customHeight="1">
      <c r="A27" s="199"/>
      <c r="B27" s="688" t="s">
        <v>694</v>
      </c>
      <c r="C27" s="689"/>
      <c r="D27" s="689"/>
      <c r="E27" s="689"/>
      <c r="F27" s="689"/>
      <c r="G27" s="690"/>
      <c r="H27" s="691"/>
      <c r="I27" s="692"/>
      <c r="J27" s="692"/>
      <c r="K27" s="692"/>
      <c r="L27" s="692"/>
      <c r="M27" s="692"/>
      <c r="N27" s="692"/>
      <c r="O27" s="692"/>
      <c r="P27" s="692"/>
      <c r="Q27" s="692"/>
      <c r="R27" s="692"/>
      <c r="S27" s="692"/>
      <c r="T27" s="692"/>
      <c r="U27" s="692"/>
      <c r="V27" s="692"/>
      <c r="W27" s="692"/>
      <c r="X27" s="692"/>
      <c r="Y27" s="693"/>
    </row>
    <row r="28" spans="1:25" s="243" customFormat="1" ht="15" customHeight="1">
      <c r="A28" s="256"/>
      <c r="B28" s="694" t="s">
        <v>695</v>
      </c>
      <c r="C28" s="695"/>
      <c r="D28" s="695"/>
      <c r="E28" s="695"/>
      <c r="F28" s="695"/>
      <c r="G28" s="695"/>
      <c r="H28" s="696" t="s">
        <v>696</v>
      </c>
      <c r="I28" s="697"/>
      <c r="J28" s="697"/>
      <c r="K28" s="697"/>
      <c r="L28" s="697"/>
      <c r="M28" s="697"/>
      <c r="N28" s="697"/>
      <c r="O28" s="698"/>
      <c r="P28" s="699" t="s">
        <v>697</v>
      </c>
      <c r="Q28" s="700"/>
      <c r="R28" s="700"/>
      <c r="S28" s="700"/>
      <c r="T28" s="700"/>
      <c r="U28" s="700"/>
      <c r="V28" s="700"/>
      <c r="W28" s="701">
        <v>0</v>
      </c>
      <c r="X28" s="702"/>
      <c r="Y28" s="703"/>
    </row>
    <row r="29" spans="1:25" s="243" customFormat="1" ht="15" customHeight="1">
      <c r="A29" s="241"/>
      <c r="B29" s="248"/>
      <c r="C29" s="246"/>
      <c r="D29" s="247"/>
      <c r="E29" s="247"/>
      <c r="F29" s="247"/>
      <c r="G29" s="247"/>
      <c r="H29" s="247"/>
      <c r="I29" s="242"/>
      <c r="J29" s="242"/>
      <c r="K29" s="242"/>
      <c r="L29" s="242"/>
      <c r="M29" s="242"/>
      <c r="N29" s="242"/>
      <c r="O29" s="242"/>
      <c r="P29" s="242"/>
      <c r="Q29" s="242"/>
      <c r="R29" s="242"/>
      <c r="S29" s="242"/>
      <c r="T29" s="242"/>
    </row>
    <row r="30" spans="1:25" s="243" customFormat="1" ht="18" customHeight="1">
      <c r="A30" s="199" t="s">
        <v>698</v>
      </c>
      <c r="B30" s="249"/>
      <c r="C30" s="250"/>
      <c r="D30" s="250"/>
      <c r="E30" s="251"/>
      <c r="F30" s="251"/>
      <c r="G30" s="250"/>
      <c r="H30" s="250"/>
      <c r="I30" s="250"/>
      <c r="J30" s="250"/>
      <c r="K30" s="250"/>
      <c r="L30" s="250"/>
      <c r="M30" s="250"/>
      <c r="N30" s="250"/>
      <c r="O30" s="250"/>
      <c r="P30" s="250"/>
      <c r="Q30" s="250"/>
      <c r="R30" s="250"/>
      <c r="S30" s="250"/>
      <c r="T30" s="250"/>
      <c r="U30" s="250"/>
      <c r="V30" s="250"/>
      <c r="W30" s="666"/>
      <c r="X30" s="666"/>
      <c r="Y30" s="666"/>
    </row>
    <row r="31" spans="1:25" s="243" customFormat="1" ht="18" customHeight="1">
      <c r="A31" s="199"/>
      <c r="B31" s="704" t="s">
        <v>699</v>
      </c>
      <c r="C31" s="705"/>
      <c r="D31" s="706"/>
      <c r="E31" s="707" t="s">
        <v>700</v>
      </c>
      <c r="F31" s="708"/>
      <c r="G31" s="709"/>
      <c r="H31" s="710" t="s">
        <v>701</v>
      </c>
      <c r="I31" s="711"/>
      <c r="J31" s="712"/>
      <c r="K31" s="257" t="s">
        <v>702</v>
      </c>
      <c r="L31" s="258"/>
      <c r="M31" s="259" t="s">
        <v>623</v>
      </c>
      <c r="N31" s="704" t="s">
        <v>703</v>
      </c>
      <c r="O31" s="705"/>
      <c r="P31" s="706"/>
      <c r="Q31" s="707" t="s">
        <v>700</v>
      </c>
      <c r="R31" s="708"/>
      <c r="S31" s="709"/>
      <c r="T31" s="710" t="s">
        <v>704</v>
      </c>
      <c r="U31" s="711"/>
      <c r="V31" s="711"/>
      <c r="W31" s="257" t="s">
        <v>702</v>
      </c>
      <c r="X31" s="258"/>
      <c r="Y31" s="259" t="s">
        <v>623</v>
      </c>
    </row>
    <row r="32" spans="1:25" s="243" customFormat="1" ht="18" customHeight="1">
      <c r="A32" s="199"/>
      <c r="B32" s="605" t="s">
        <v>705</v>
      </c>
      <c r="C32" s="711"/>
      <c r="D32" s="711"/>
      <c r="E32" s="711"/>
      <c r="F32" s="711"/>
      <c r="G32" s="711"/>
      <c r="H32" s="711"/>
      <c r="I32" s="724"/>
      <c r="J32" s="725" t="s">
        <v>706</v>
      </c>
      <c r="K32" s="726"/>
      <c r="L32" s="726"/>
      <c r="M32" s="260"/>
      <c r="N32" s="727" t="s">
        <v>707</v>
      </c>
      <c r="O32" s="727"/>
      <c r="P32" s="261"/>
      <c r="Q32" s="727" t="s">
        <v>708</v>
      </c>
      <c r="R32" s="727"/>
      <c r="S32" s="727"/>
      <c r="T32" s="261"/>
      <c r="U32" s="697" t="s">
        <v>709</v>
      </c>
      <c r="V32" s="697"/>
      <c r="W32" s="697"/>
      <c r="X32" s="261"/>
      <c r="Y32" s="262"/>
    </row>
    <row r="33" spans="1:28" s="243" customFormat="1" ht="18" customHeight="1">
      <c r="A33" s="199"/>
      <c r="B33" s="713" t="s">
        <v>710</v>
      </c>
      <c r="C33" s="714"/>
      <c r="D33" s="714"/>
      <c r="E33" s="714"/>
      <c r="F33" s="714"/>
      <c r="G33" s="714"/>
      <c r="H33" s="714"/>
      <c r="I33" s="714"/>
      <c r="J33" s="715"/>
      <c r="K33" s="716" t="s">
        <v>563</v>
      </c>
      <c r="L33" s="718" t="s">
        <v>561</v>
      </c>
      <c r="M33" s="718" t="s">
        <v>711</v>
      </c>
      <c r="N33" s="719" t="s">
        <v>712</v>
      </c>
      <c r="O33" s="719"/>
      <c r="P33" s="719"/>
      <c r="Q33" s="719"/>
      <c r="R33" s="719"/>
      <c r="S33" s="719"/>
      <c r="T33" s="719"/>
      <c r="U33" s="719"/>
      <c r="V33" s="719"/>
      <c r="W33" s="719"/>
      <c r="X33" s="719"/>
      <c r="Y33" s="720"/>
    </row>
    <row r="34" spans="1:28" s="243" customFormat="1" ht="18" customHeight="1">
      <c r="A34" s="199"/>
      <c r="B34" s="721" t="s">
        <v>713</v>
      </c>
      <c r="C34" s="722"/>
      <c r="D34" s="722"/>
      <c r="E34" s="722"/>
      <c r="F34" s="722"/>
      <c r="G34" s="722"/>
      <c r="H34" s="722"/>
      <c r="I34" s="722"/>
      <c r="J34" s="723"/>
      <c r="K34" s="717"/>
      <c r="L34" s="581"/>
      <c r="M34" s="581"/>
      <c r="N34" s="581" t="s">
        <v>591</v>
      </c>
      <c r="O34" s="581"/>
      <c r="P34" s="580"/>
      <c r="Q34" s="580"/>
      <c r="R34" s="580"/>
      <c r="S34" s="580"/>
      <c r="T34" s="580"/>
      <c r="U34" s="580"/>
      <c r="V34" s="580"/>
      <c r="W34" s="580"/>
      <c r="X34" s="580"/>
      <c r="Y34" s="263" t="s">
        <v>592</v>
      </c>
    </row>
    <row r="35" spans="1:28" s="243" customFormat="1" ht="18" customHeight="1">
      <c r="A35" s="199"/>
      <c r="B35" s="728" t="s">
        <v>714</v>
      </c>
      <c r="C35" s="729"/>
      <c r="D35" s="729"/>
      <c r="E35" s="729"/>
      <c r="F35" s="730"/>
      <c r="G35" s="264" t="s">
        <v>561</v>
      </c>
      <c r="H35" s="713" t="s">
        <v>715</v>
      </c>
      <c r="I35" s="714"/>
      <c r="J35" s="714"/>
      <c r="K35" s="734"/>
      <c r="L35" s="735" t="s">
        <v>716</v>
      </c>
      <c r="M35" s="736"/>
      <c r="N35" s="736"/>
      <c r="O35" s="736"/>
      <c r="P35" s="736"/>
      <c r="Q35" s="736"/>
      <c r="R35" s="736"/>
      <c r="S35" s="736"/>
      <c r="T35" s="736"/>
      <c r="U35" s="736"/>
      <c r="V35" s="736"/>
      <c r="W35" s="736"/>
      <c r="X35" s="736"/>
      <c r="Y35" s="737"/>
    </row>
    <row r="36" spans="1:28" s="243" customFormat="1" ht="18" customHeight="1">
      <c r="A36" s="199"/>
      <c r="B36" s="731"/>
      <c r="C36" s="732"/>
      <c r="D36" s="732"/>
      <c r="E36" s="732"/>
      <c r="F36" s="733"/>
      <c r="G36" s="265" t="s">
        <v>563</v>
      </c>
      <c r="H36" s="738" t="s">
        <v>717</v>
      </c>
      <c r="I36" s="739"/>
      <c r="J36" s="739"/>
      <c r="K36" s="740"/>
      <c r="L36" s="741" t="s">
        <v>718</v>
      </c>
      <c r="M36" s="742"/>
      <c r="N36" s="742"/>
      <c r="O36" s="742"/>
      <c r="P36" s="742"/>
      <c r="Q36" s="742"/>
      <c r="R36" s="742"/>
      <c r="S36" s="742"/>
      <c r="T36" s="742"/>
      <c r="U36" s="742"/>
      <c r="V36" s="742"/>
      <c r="W36" s="742"/>
      <c r="X36" s="742"/>
      <c r="Y36" s="743"/>
    </row>
    <row r="37" spans="1:28" s="243" customFormat="1" ht="18" customHeight="1">
      <c r="A37" s="199"/>
      <c r="B37" s="744" t="s">
        <v>719</v>
      </c>
      <c r="C37" s="745"/>
      <c r="D37" s="745"/>
      <c r="E37" s="745"/>
      <c r="F37" s="745"/>
      <c r="G37" s="745"/>
      <c r="H37" s="745"/>
      <c r="I37" s="746"/>
      <c r="J37" s="266"/>
      <c r="K37" s="747" t="s">
        <v>720</v>
      </c>
      <c r="L37" s="747"/>
      <c r="M37" s="747"/>
      <c r="N37" s="747"/>
      <c r="O37" s="267"/>
      <c r="P37" s="748" t="s">
        <v>721</v>
      </c>
      <c r="Q37" s="748"/>
      <c r="R37" s="748"/>
      <c r="S37" s="267"/>
      <c r="T37" s="747" t="s">
        <v>722</v>
      </c>
      <c r="U37" s="747"/>
      <c r="V37" s="747"/>
      <c r="W37" s="747"/>
      <c r="X37" s="747"/>
      <c r="Y37" s="268"/>
    </row>
    <row r="38" spans="1:28" s="243" customFormat="1" ht="18" customHeight="1">
      <c r="A38" s="199"/>
      <c r="B38" s="749" t="s">
        <v>723</v>
      </c>
      <c r="C38" s="750"/>
      <c r="D38" s="750"/>
      <c r="E38" s="750"/>
      <c r="F38" s="750"/>
      <c r="G38" s="750"/>
      <c r="H38" s="750"/>
      <c r="I38" s="750"/>
      <c r="J38" s="750"/>
      <c r="K38" s="750"/>
      <c r="L38" s="750"/>
      <c r="M38" s="750"/>
      <c r="N38" s="750"/>
      <c r="O38" s="751" t="s">
        <v>700</v>
      </c>
      <c r="P38" s="751"/>
      <c r="Q38" s="752"/>
      <c r="R38" s="753" t="s">
        <v>724</v>
      </c>
      <c r="S38" s="754"/>
      <c r="T38" s="754"/>
      <c r="U38" s="754"/>
      <c r="V38" s="754"/>
      <c r="W38" s="755" t="s">
        <v>700</v>
      </c>
      <c r="X38" s="756"/>
      <c r="Y38" s="757"/>
    </row>
    <row r="39" spans="1:28" s="243" customFormat="1" ht="18" customHeight="1">
      <c r="A39" s="199"/>
      <c r="B39" s="744" t="s">
        <v>725</v>
      </c>
      <c r="C39" s="745"/>
      <c r="D39" s="745"/>
      <c r="E39" s="746"/>
      <c r="F39" s="771" t="s">
        <v>726</v>
      </c>
      <c r="G39" s="772"/>
      <c r="H39" s="772"/>
      <c r="I39" s="772"/>
      <c r="J39" s="269"/>
      <c r="K39" s="270" t="s">
        <v>727</v>
      </c>
      <c r="L39" s="771" t="s">
        <v>728</v>
      </c>
      <c r="M39" s="772"/>
      <c r="N39" s="772"/>
      <c r="O39" s="772"/>
      <c r="P39" s="269"/>
      <c r="Q39" s="269" t="s">
        <v>727</v>
      </c>
      <c r="R39" s="744" t="s">
        <v>729</v>
      </c>
      <c r="S39" s="773"/>
      <c r="T39" s="773"/>
      <c r="U39" s="773"/>
      <c r="V39" s="773"/>
      <c r="W39" s="758" t="s">
        <v>700</v>
      </c>
      <c r="X39" s="759"/>
      <c r="Y39" s="760"/>
    </row>
    <row r="40" spans="1:28" s="243" customFormat="1" ht="18" customHeight="1">
      <c r="A40" s="199"/>
      <c r="B40" s="761" t="s">
        <v>730</v>
      </c>
      <c r="C40" s="762"/>
      <c r="D40" s="762"/>
      <c r="E40" s="762"/>
      <c r="F40" s="762"/>
      <c r="G40" s="763"/>
      <c r="H40" s="764" t="s">
        <v>731</v>
      </c>
      <c r="I40" s="764"/>
      <c r="J40" s="764"/>
      <c r="K40" s="764"/>
      <c r="L40" s="764"/>
      <c r="M40" s="765"/>
      <c r="N40" s="766"/>
      <c r="O40" s="767"/>
      <c r="P40" s="767"/>
      <c r="Q40" s="767"/>
      <c r="R40" s="767"/>
      <c r="S40" s="768"/>
      <c r="T40" s="769"/>
      <c r="U40" s="764"/>
      <c r="V40" s="764"/>
      <c r="W40" s="764"/>
      <c r="X40" s="764"/>
      <c r="Y40" s="770"/>
    </row>
    <row r="41" spans="1:28" s="243" customFormat="1" ht="18" customHeight="1">
      <c r="A41" s="199"/>
      <c r="B41" s="271"/>
      <c r="C41" s="272" t="s">
        <v>732</v>
      </c>
      <c r="D41" s="273"/>
      <c r="E41" s="273"/>
      <c r="F41" s="273"/>
      <c r="G41" s="273"/>
      <c r="H41" s="274"/>
      <c r="I41" s="274"/>
      <c r="J41" s="274"/>
      <c r="K41" s="274"/>
      <c r="L41" s="274"/>
      <c r="M41" s="274"/>
      <c r="N41" s="274"/>
      <c r="O41" s="274"/>
      <c r="P41" s="274"/>
      <c r="Q41" s="274"/>
      <c r="R41" s="274"/>
      <c r="S41" s="274"/>
      <c r="T41" s="274"/>
      <c r="U41" s="274"/>
      <c r="V41" s="274"/>
      <c r="W41" s="274"/>
      <c r="X41" s="274"/>
      <c r="Y41" s="274"/>
    </row>
    <row r="42" spans="1:28" ht="9" customHeight="1">
      <c r="A42" s="240"/>
      <c r="B42" s="240"/>
      <c r="C42" s="240"/>
      <c r="D42" s="240"/>
      <c r="E42" s="240"/>
      <c r="F42" s="240"/>
      <c r="G42" s="240"/>
      <c r="H42" s="240"/>
      <c r="I42" s="240"/>
      <c r="J42" s="240"/>
      <c r="K42" s="240"/>
      <c r="L42" s="240"/>
      <c r="M42" s="240"/>
      <c r="N42" s="240"/>
      <c r="O42" s="240"/>
      <c r="P42" s="240"/>
      <c r="Q42" s="240"/>
      <c r="R42" s="240"/>
      <c r="S42" s="240"/>
      <c r="T42" s="240"/>
      <c r="U42" s="240"/>
      <c r="V42" s="240"/>
    </row>
    <row r="43" spans="1:28" ht="15" customHeight="1">
      <c r="B43" s="275"/>
      <c r="C43" s="275"/>
      <c r="D43" s="275"/>
      <c r="E43" s="275"/>
      <c r="F43" s="275"/>
      <c r="G43" s="275"/>
      <c r="H43" s="275"/>
      <c r="I43" s="275"/>
      <c r="J43" s="275"/>
      <c r="K43" s="275"/>
      <c r="L43" s="275"/>
      <c r="M43" s="275"/>
      <c r="N43" s="275"/>
      <c r="O43" s="275"/>
      <c r="P43" s="275"/>
      <c r="Q43" s="275"/>
      <c r="R43" s="275"/>
      <c r="S43" s="275"/>
      <c r="T43" s="275"/>
      <c r="U43" s="275"/>
      <c r="V43" s="275"/>
    </row>
    <row r="44" spans="1:28" ht="15" customHeight="1">
      <c r="A44" s="276"/>
      <c r="B44" s="276"/>
      <c r="C44" s="276"/>
      <c r="D44" s="276"/>
      <c r="E44" s="276"/>
      <c r="F44" s="276"/>
      <c r="G44" s="276"/>
      <c r="H44" s="276"/>
      <c r="I44" s="276"/>
      <c r="J44" s="276"/>
      <c r="K44" s="276"/>
      <c r="L44" s="276"/>
      <c r="M44" s="276"/>
      <c r="N44" s="276"/>
      <c r="O44" s="276"/>
      <c r="P44" s="276"/>
      <c r="Q44" s="276"/>
      <c r="R44" s="276"/>
      <c r="S44" s="276"/>
      <c r="T44" s="276"/>
      <c r="U44" s="276"/>
      <c r="V44" s="276"/>
    </row>
    <row r="45" spans="1:28" s="281" customFormat="1" ht="24" customHeight="1">
      <c r="A45" s="277"/>
      <c r="B45" s="278"/>
      <c r="C45" s="278"/>
      <c r="D45" s="278"/>
      <c r="E45" s="278"/>
      <c r="F45" s="278"/>
      <c r="G45" s="278"/>
      <c r="H45" s="278"/>
      <c r="I45" s="278"/>
      <c r="J45" s="278"/>
      <c r="K45" s="278"/>
      <c r="L45" s="278"/>
      <c r="M45" s="278"/>
      <c r="N45" s="278"/>
      <c r="O45" s="278"/>
      <c r="P45" s="278"/>
      <c r="Q45" s="278"/>
      <c r="R45" s="278"/>
      <c r="S45" s="278"/>
      <c r="T45" s="278"/>
      <c r="U45" s="278"/>
      <c r="V45" s="278"/>
      <c r="W45" s="279"/>
      <c r="X45" s="279"/>
      <c r="Y45" s="279"/>
      <c r="Z45" s="279"/>
      <c r="AA45" s="280"/>
      <c r="AB45" s="199"/>
    </row>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sheetData>
  <mergeCells count="85">
    <mergeCell ref="W39:Y39"/>
    <mergeCell ref="B40:G40"/>
    <mergeCell ref="H40:M40"/>
    <mergeCell ref="N40:S40"/>
    <mergeCell ref="T40:Y40"/>
    <mergeCell ref="B39:E39"/>
    <mergeCell ref="F39:I39"/>
    <mergeCell ref="L39:O39"/>
    <mergeCell ref="R39:V39"/>
    <mergeCell ref="B37:I37"/>
    <mergeCell ref="K37:N37"/>
    <mergeCell ref="P37:R37"/>
    <mergeCell ref="T37:X37"/>
    <mergeCell ref="B38:N38"/>
    <mergeCell ref="O38:Q38"/>
    <mergeCell ref="R38:V38"/>
    <mergeCell ref="W38:Y38"/>
    <mergeCell ref="B35:F36"/>
    <mergeCell ref="H35:K35"/>
    <mergeCell ref="L35:Y35"/>
    <mergeCell ref="H36:K36"/>
    <mergeCell ref="L36:Y36"/>
    <mergeCell ref="B32:I32"/>
    <mergeCell ref="J32:L32"/>
    <mergeCell ref="N32:O32"/>
    <mergeCell ref="Q32:S32"/>
    <mergeCell ref="U32:W32"/>
    <mergeCell ref="B33:J33"/>
    <mergeCell ref="K33:K34"/>
    <mergeCell ref="L33:L34"/>
    <mergeCell ref="M33:M34"/>
    <mergeCell ref="N33:Y33"/>
    <mergeCell ref="B34:J34"/>
    <mergeCell ref="N34:O34"/>
    <mergeCell ref="P34:X34"/>
    <mergeCell ref="W30:Y30"/>
    <mergeCell ref="B31:D31"/>
    <mergeCell ref="E31:G31"/>
    <mergeCell ref="H31:J31"/>
    <mergeCell ref="N31:P31"/>
    <mergeCell ref="Q31:S31"/>
    <mergeCell ref="T31:V31"/>
    <mergeCell ref="B27:G27"/>
    <mergeCell ref="H27:Y27"/>
    <mergeCell ref="B28:G28"/>
    <mergeCell ref="H28:O28"/>
    <mergeCell ref="P28:V28"/>
    <mergeCell ref="W28:Y28"/>
    <mergeCell ref="B25:G26"/>
    <mergeCell ref="I25:K25"/>
    <mergeCell ref="M25:P25"/>
    <mergeCell ref="R25:U25"/>
    <mergeCell ref="W25:Y25"/>
    <mergeCell ref="I26:K26"/>
    <mergeCell ref="L26:X26"/>
    <mergeCell ref="B24:G24"/>
    <mergeCell ref="H24:P24"/>
    <mergeCell ref="Q24:Y24"/>
    <mergeCell ref="B18:I18"/>
    <mergeCell ref="S18:Y18"/>
    <mergeCell ref="B19:I19"/>
    <mergeCell ref="N19:O19"/>
    <mergeCell ref="P19:Y19"/>
    <mergeCell ref="W22:Y22"/>
    <mergeCell ref="B23:G23"/>
    <mergeCell ref="H23:K23"/>
    <mergeCell ref="L23:P23"/>
    <mergeCell ref="Q23:T23"/>
    <mergeCell ref="U23:Y23"/>
    <mergeCell ref="B14:S14"/>
    <mergeCell ref="T14:Y14"/>
    <mergeCell ref="B15:Y15"/>
    <mergeCell ref="A10:V10"/>
    <mergeCell ref="B11:Y11"/>
    <mergeCell ref="B12:Q12"/>
    <mergeCell ref="T12:Y12"/>
    <mergeCell ref="B13:S13"/>
    <mergeCell ref="T13:Y13"/>
    <mergeCell ref="B8:K8"/>
    <mergeCell ref="L8:Y8"/>
    <mergeCell ref="A2:V2"/>
    <mergeCell ref="B3:T3"/>
    <mergeCell ref="B4:T4"/>
    <mergeCell ref="A6:V6"/>
    <mergeCell ref="B7:T7"/>
  </mergeCells>
  <phoneticPr fontId="10"/>
  <pageMargins left="0.70866141732283472" right="0.70866141732283472" top="0.55118110236220474" bottom="0.35433070866141736" header="0.31496062992125984" footer="0.31496062992125984"/>
  <pageSetup paperSize="9"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sizeWithCells="1">
                  <from>
                    <xdr:col>20</xdr:col>
                    <xdr:colOff>85725</xdr:colOff>
                    <xdr:row>6</xdr:row>
                    <xdr:rowOff>95250</xdr:rowOff>
                  </from>
                  <to>
                    <xdr:col>21</xdr:col>
                    <xdr:colOff>9525</xdr:colOff>
                    <xdr:row>6</xdr:row>
                    <xdr:rowOff>247650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sizeWithCells="1">
                  <from>
                    <xdr:col>23</xdr:col>
                    <xdr:colOff>85725</xdr:colOff>
                    <xdr:row>6</xdr:row>
                    <xdr:rowOff>85725</xdr:rowOff>
                  </from>
                  <to>
                    <xdr:col>24</xdr:col>
                    <xdr:colOff>9525</xdr:colOff>
                    <xdr:row>6</xdr:row>
                    <xdr:rowOff>238125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47625</xdr:colOff>
                    <xdr:row>24</xdr:row>
                    <xdr:rowOff>9525</xdr:rowOff>
                  </from>
                  <to>
                    <xdr:col>8</xdr:col>
                    <xdr:colOff>19050</xdr:colOff>
                    <xdr:row>25</xdr:row>
                    <xdr:rowOff>9525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11</xdr:col>
                    <xdr:colOff>47625</xdr:colOff>
                    <xdr:row>24</xdr:row>
                    <xdr:rowOff>9525</xdr:rowOff>
                  </from>
                  <to>
                    <xdr:col>12</xdr:col>
                    <xdr:colOff>19050</xdr:colOff>
                    <xdr:row>25</xdr:row>
                    <xdr:rowOff>9525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16</xdr:col>
                    <xdr:colOff>47625</xdr:colOff>
                    <xdr:row>24</xdr:row>
                    <xdr:rowOff>9525</xdr:rowOff>
                  </from>
                  <to>
                    <xdr:col>17</xdr:col>
                    <xdr:colOff>19050</xdr:colOff>
                    <xdr:row>25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21</xdr:col>
                    <xdr:colOff>47625</xdr:colOff>
                    <xdr:row>24</xdr:row>
                    <xdr:rowOff>9525</xdr:rowOff>
                  </from>
                  <to>
                    <xdr:col>22</xdr:col>
                    <xdr:colOff>19050</xdr:colOff>
                    <xdr:row>25</xdr:row>
                    <xdr:rowOff>9525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7</xdr:col>
                    <xdr:colOff>47625</xdr:colOff>
                    <xdr:row>25</xdr:row>
                    <xdr:rowOff>9525</xdr:rowOff>
                  </from>
                  <to>
                    <xdr:col>8</xdr:col>
                    <xdr:colOff>19050</xdr:colOff>
                    <xdr:row>26</xdr:row>
                    <xdr:rowOff>9525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12</xdr:col>
                    <xdr:colOff>19050</xdr:colOff>
                    <xdr:row>31</xdr:row>
                    <xdr:rowOff>9525</xdr:rowOff>
                  </from>
                  <to>
                    <xdr:col>12</xdr:col>
                    <xdr:colOff>266700</xdr:colOff>
                    <xdr:row>31</xdr:row>
                    <xdr:rowOff>200025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9</xdr:col>
                    <xdr:colOff>161925</xdr:colOff>
                    <xdr:row>36</xdr:row>
                    <xdr:rowOff>9525</xdr:rowOff>
                  </from>
                  <to>
                    <xdr:col>10</xdr:col>
                    <xdr:colOff>133350</xdr:colOff>
                    <xdr:row>36</xdr:row>
                    <xdr:rowOff>200025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66675</xdr:colOff>
                    <xdr:row>31</xdr:row>
                    <xdr:rowOff>9525</xdr:rowOff>
                  </from>
                  <to>
                    <xdr:col>16</xdr:col>
                    <xdr:colOff>38100</xdr:colOff>
                    <xdr:row>31</xdr:row>
                    <xdr:rowOff>200025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19</xdr:col>
                    <xdr:colOff>66675</xdr:colOff>
                    <xdr:row>31</xdr:row>
                    <xdr:rowOff>9525</xdr:rowOff>
                  </from>
                  <to>
                    <xdr:col>20</xdr:col>
                    <xdr:colOff>38100</xdr:colOff>
                    <xdr:row>31</xdr:row>
                    <xdr:rowOff>200025</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14</xdr:col>
                    <xdr:colOff>85725</xdr:colOff>
                    <xdr:row>36</xdr:row>
                    <xdr:rowOff>9525</xdr:rowOff>
                  </from>
                  <to>
                    <xdr:col>15</xdr:col>
                    <xdr:colOff>57150</xdr:colOff>
                    <xdr:row>36</xdr:row>
                    <xdr:rowOff>200025</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18</xdr:col>
                    <xdr:colOff>85725</xdr:colOff>
                    <xdr:row>36</xdr:row>
                    <xdr:rowOff>9525</xdr:rowOff>
                  </from>
                  <to>
                    <xdr:col>19</xdr:col>
                    <xdr:colOff>57150</xdr:colOff>
                    <xdr:row>36</xdr:row>
                    <xdr:rowOff>200025</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sizeWithCells="1">
                  <from>
                    <xdr:col>9</xdr:col>
                    <xdr:colOff>19050</xdr:colOff>
                    <xdr:row>17</xdr:row>
                    <xdr:rowOff>66675</xdr:rowOff>
                  </from>
                  <to>
                    <xdr:col>9</xdr:col>
                    <xdr:colOff>200025</xdr:colOff>
                    <xdr:row>17</xdr:row>
                    <xdr:rowOff>228600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sizeWithCells="1">
                  <from>
                    <xdr:col>11</xdr:col>
                    <xdr:colOff>38100</xdr:colOff>
                    <xdr:row>17</xdr:row>
                    <xdr:rowOff>57150</xdr:rowOff>
                  </from>
                  <to>
                    <xdr:col>11</xdr:col>
                    <xdr:colOff>219075</xdr:colOff>
                    <xdr:row>17</xdr:row>
                    <xdr:rowOff>219075</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sizeWithCells="1">
                  <from>
                    <xdr:col>9</xdr:col>
                    <xdr:colOff>19050</xdr:colOff>
                    <xdr:row>18</xdr:row>
                    <xdr:rowOff>114300</xdr:rowOff>
                  </from>
                  <to>
                    <xdr:col>9</xdr:col>
                    <xdr:colOff>200025</xdr:colOff>
                    <xdr:row>18</xdr:row>
                    <xdr:rowOff>276225</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sizeWithCells="1">
                  <from>
                    <xdr:col>11</xdr:col>
                    <xdr:colOff>38100</xdr:colOff>
                    <xdr:row>18</xdr:row>
                    <xdr:rowOff>104775</xdr:rowOff>
                  </from>
                  <to>
                    <xdr:col>11</xdr:col>
                    <xdr:colOff>219075</xdr:colOff>
                    <xdr:row>18</xdr:row>
                    <xdr:rowOff>266700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sizeWithCells="1">
                  <from>
                    <xdr:col>20</xdr:col>
                    <xdr:colOff>85725</xdr:colOff>
                    <xdr:row>2</xdr:row>
                    <xdr:rowOff>133350</xdr:rowOff>
                  </from>
                  <to>
                    <xdr:col>21</xdr:col>
                    <xdr:colOff>9525</xdr:colOff>
                    <xdr:row>2</xdr:row>
                    <xdr:rowOff>285750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sizeWithCells="1">
                  <from>
                    <xdr:col>23</xdr:col>
                    <xdr:colOff>85725</xdr:colOff>
                    <xdr:row>2</xdr:row>
                    <xdr:rowOff>133350</xdr:rowOff>
                  </from>
                  <to>
                    <xdr:col>24</xdr:col>
                    <xdr:colOff>9525</xdr:colOff>
                    <xdr:row>2</xdr:row>
                    <xdr:rowOff>285750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sizeWithCells="1">
                  <from>
                    <xdr:col>20</xdr:col>
                    <xdr:colOff>85725</xdr:colOff>
                    <xdr:row>3</xdr:row>
                    <xdr:rowOff>133350</xdr:rowOff>
                  </from>
                  <to>
                    <xdr:col>21</xdr:col>
                    <xdr:colOff>9525</xdr:colOff>
                    <xdr:row>3</xdr:row>
                    <xdr:rowOff>285750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sizeWithCells="1">
                  <from>
                    <xdr:col>23</xdr:col>
                    <xdr:colOff>85725</xdr:colOff>
                    <xdr:row>3</xdr:row>
                    <xdr:rowOff>133350</xdr:rowOff>
                  </from>
                  <to>
                    <xdr:col>24</xdr:col>
                    <xdr:colOff>9525</xdr:colOff>
                    <xdr:row>3</xdr:row>
                    <xdr:rowOff>285750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6"/>
  <sheetViews>
    <sheetView view="pageBreakPreview" zoomScaleNormal="100" zoomScaleSheetLayoutView="100" workbookViewId="0">
      <selection activeCell="L36" sqref="L36"/>
    </sheetView>
  </sheetViews>
  <sheetFormatPr defaultRowHeight="12"/>
  <cols>
    <col min="1" max="25" width="4.140625" style="199" customWidth="1"/>
    <col min="26" max="30" width="4.85546875" style="199" customWidth="1"/>
    <col min="31" max="39" width="3.85546875" style="199" customWidth="1"/>
    <col min="40" max="16384" width="9.140625" style="199"/>
  </cols>
  <sheetData>
    <row r="1" spans="1:30" ht="14.25">
      <c r="A1" s="237" t="s">
        <v>834</v>
      </c>
      <c r="B1" s="240"/>
      <c r="C1" s="240"/>
      <c r="D1" s="240"/>
      <c r="E1" s="240"/>
      <c r="F1" s="240"/>
      <c r="G1" s="240"/>
      <c r="H1" s="240"/>
      <c r="I1" s="240"/>
      <c r="J1" s="240"/>
      <c r="K1" s="240"/>
      <c r="L1" s="240"/>
      <c r="M1" s="240"/>
      <c r="N1" s="240"/>
      <c r="O1" s="240"/>
      <c r="P1" s="240"/>
      <c r="Q1" s="240"/>
      <c r="R1" s="240"/>
      <c r="S1" s="240"/>
      <c r="T1" s="240"/>
      <c r="U1" s="240"/>
      <c r="V1" s="240"/>
    </row>
    <row r="2" spans="1:30" ht="18" customHeight="1">
      <c r="A2" s="900" t="s">
        <v>733</v>
      </c>
      <c r="B2" s="900"/>
      <c r="C2" s="900"/>
      <c r="D2" s="900"/>
      <c r="E2" s="900"/>
      <c r="F2" s="900"/>
      <c r="G2" s="900"/>
      <c r="H2" s="900"/>
      <c r="I2" s="900"/>
      <c r="J2" s="900"/>
      <c r="K2" s="900"/>
      <c r="L2" s="900"/>
      <c r="M2" s="900"/>
      <c r="N2" s="900"/>
      <c r="O2" s="900"/>
      <c r="P2" s="900"/>
      <c r="Q2" s="900"/>
      <c r="R2" s="900"/>
      <c r="S2" s="900"/>
      <c r="T2" s="900"/>
      <c r="U2" s="900"/>
      <c r="V2" s="900"/>
    </row>
    <row r="3" spans="1:30" ht="30.75" customHeight="1">
      <c r="A3" s="932"/>
      <c r="B3" s="933" t="s">
        <v>734</v>
      </c>
      <c r="C3" s="933"/>
      <c r="D3" s="933"/>
      <c r="E3" s="933"/>
      <c r="F3" s="933"/>
      <c r="G3" s="933"/>
      <c r="H3" s="933"/>
      <c r="I3" s="933"/>
      <c r="J3" s="933"/>
      <c r="K3" s="933"/>
      <c r="L3" s="933"/>
      <c r="M3" s="933"/>
      <c r="N3" s="933"/>
      <c r="O3" s="933"/>
      <c r="P3" s="933"/>
      <c r="Q3" s="933"/>
      <c r="R3" s="933"/>
      <c r="S3" s="933"/>
      <c r="T3" s="933"/>
      <c r="U3" s="933"/>
      <c r="V3" s="933"/>
      <c r="W3" s="933"/>
      <c r="X3" s="933"/>
      <c r="Y3" s="933"/>
    </row>
    <row r="4" spans="1:30" ht="30" customHeight="1">
      <c r="A4" s="901"/>
      <c r="B4" s="566" t="s">
        <v>909</v>
      </c>
      <c r="C4" s="567"/>
      <c r="D4" s="567"/>
      <c r="E4" s="567"/>
      <c r="F4" s="567"/>
      <c r="G4" s="567"/>
      <c r="H4" s="567"/>
      <c r="I4" s="567"/>
      <c r="J4" s="568"/>
      <c r="K4" s="178"/>
      <c r="L4" s="354"/>
      <c r="M4" s="179"/>
      <c r="N4" s="354"/>
      <c r="O4" s="354" t="s">
        <v>561</v>
      </c>
      <c r="P4" s="354"/>
      <c r="Q4" s="354"/>
      <c r="R4" s="354" t="s">
        <v>562</v>
      </c>
      <c r="S4" s="354"/>
      <c r="T4" s="354"/>
      <c r="U4" s="354" t="s">
        <v>563</v>
      </c>
      <c r="V4" s="354"/>
      <c r="W4" s="354"/>
      <c r="X4" s="181"/>
      <c r="Y4" s="182"/>
    </row>
    <row r="5" spans="1:30" ht="15" customHeight="1">
      <c r="A5" s="901"/>
      <c r="B5" s="934"/>
      <c r="C5" s="935" t="s">
        <v>735</v>
      </c>
      <c r="D5" s="936"/>
      <c r="E5" s="936"/>
      <c r="F5" s="936"/>
      <c r="G5" s="936"/>
      <c r="H5" s="936"/>
      <c r="I5" s="936"/>
      <c r="J5" s="937"/>
      <c r="K5" s="938"/>
      <c r="L5" s="939" t="s">
        <v>736</v>
      </c>
      <c r="M5" s="939"/>
      <c r="N5" s="939"/>
      <c r="O5" s="939"/>
      <c r="P5" s="939"/>
      <c r="Q5" s="939"/>
      <c r="R5" s="939"/>
      <c r="S5" s="939"/>
      <c r="T5" s="939"/>
      <c r="U5" s="939"/>
      <c r="V5" s="939"/>
      <c r="W5" s="940"/>
      <c r="X5" s="941" t="s">
        <v>737</v>
      </c>
      <c r="Y5" s="942"/>
    </row>
    <row r="6" spans="1:30" ht="15" customHeight="1">
      <c r="A6" s="901"/>
      <c r="B6" s="352"/>
      <c r="C6" s="943"/>
      <c r="D6" s="944"/>
      <c r="E6" s="944"/>
      <c r="F6" s="944"/>
      <c r="G6" s="944"/>
      <c r="H6" s="944"/>
      <c r="I6" s="944"/>
      <c r="J6" s="945"/>
      <c r="K6" s="946"/>
      <c r="L6" s="947" t="s">
        <v>738</v>
      </c>
      <c r="M6" s="947"/>
      <c r="N6" s="947"/>
      <c r="O6" s="947"/>
      <c r="P6" s="947"/>
      <c r="Q6" s="947"/>
      <c r="R6" s="947"/>
      <c r="S6" s="947"/>
      <c r="T6" s="947"/>
      <c r="U6" s="947"/>
      <c r="V6" s="947"/>
      <c r="W6" s="947"/>
      <c r="X6" s="947"/>
      <c r="Y6" s="948"/>
    </row>
    <row r="7" spans="1:30" ht="15" customHeight="1">
      <c r="A7" s="901"/>
      <c r="B7" s="352"/>
      <c r="C7" s="935" t="s">
        <v>739</v>
      </c>
      <c r="D7" s="936"/>
      <c r="E7" s="936"/>
      <c r="F7" s="936"/>
      <c r="G7" s="936"/>
      <c r="H7" s="936"/>
      <c r="I7" s="936"/>
      <c r="J7" s="937"/>
      <c r="K7" s="938"/>
      <c r="L7" s="939" t="s">
        <v>740</v>
      </c>
      <c r="M7" s="939"/>
      <c r="N7" s="939"/>
      <c r="O7" s="939"/>
      <c r="P7" s="939"/>
      <c r="Q7" s="939"/>
      <c r="R7" s="939"/>
      <c r="S7" s="939"/>
      <c r="T7" s="939"/>
      <c r="U7" s="939"/>
      <c r="V7" s="939"/>
      <c r="W7" s="939"/>
      <c r="X7" s="939"/>
      <c r="Y7" s="949"/>
    </row>
    <row r="8" spans="1:30" ht="15" customHeight="1">
      <c r="A8" s="901"/>
      <c r="B8" s="352"/>
      <c r="C8" s="943"/>
      <c r="D8" s="944"/>
      <c r="E8" s="944"/>
      <c r="F8" s="944"/>
      <c r="G8" s="944"/>
      <c r="H8" s="944"/>
      <c r="I8" s="944"/>
      <c r="J8" s="945"/>
      <c r="K8" s="946"/>
      <c r="L8" s="947" t="s">
        <v>741</v>
      </c>
      <c r="M8" s="947"/>
      <c r="N8" s="947"/>
      <c r="O8" s="947"/>
      <c r="P8" s="947"/>
      <c r="Q8" s="947"/>
      <c r="R8" s="947"/>
      <c r="S8" s="353"/>
      <c r="T8" s="950" t="s">
        <v>742</v>
      </c>
      <c r="U8" s="950"/>
      <c r="V8" s="950"/>
      <c r="W8" s="950"/>
      <c r="X8" s="950"/>
      <c r="Y8" s="951"/>
    </row>
    <row r="9" spans="1:30" ht="24" customHeight="1">
      <c r="A9" s="902"/>
      <c r="B9" s="587" t="s">
        <v>910</v>
      </c>
      <c r="C9" s="588"/>
      <c r="D9" s="588"/>
      <c r="E9" s="588"/>
      <c r="F9" s="588"/>
      <c r="G9" s="588"/>
      <c r="H9" s="588"/>
      <c r="I9" s="588"/>
      <c r="J9" s="589"/>
      <c r="K9" s="952" t="s">
        <v>564</v>
      </c>
      <c r="L9" s="953"/>
      <c r="M9" s="953"/>
      <c r="N9" s="953"/>
      <c r="O9" s="953"/>
      <c r="P9" s="576"/>
      <c r="Q9" s="576"/>
      <c r="R9" s="576"/>
      <c r="S9" s="192" t="s">
        <v>565</v>
      </c>
      <c r="T9" s="576"/>
      <c r="U9" s="576"/>
      <c r="V9" s="192" t="s">
        <v>566</v>
      </c>
      <c r="W9" s="576"/>
      <c r="X9" s="576"/>
      <c r="Y9" s="193" t="s">
        <v>567</v>
      </c>
    </row>
    <row r="10" spans="1:30" ht="24" customHeight="1">
      <c r="A10" s="902"/>
      <c r="B10" s="590"/>
      <c r="C10" s="591"/>
      <c r="D10" s="591"/>
      <c r="E10" s="591"/>
      <c r="F10" s="591"/>
      <c r="G10" s="591"/>
      <c r="H10" s="591"/>
      <c r="I10" s="591"/>
      <c r="J10" s="592"/>
      <c r="K10" s="954" t="s">
        <v>568</v>
      </c>
      <c r="L10" s="955"/>
      <c r="M10" s="955"/>
      <c r="N10" s="955"/>
      <c r="O10" s="196" t="s">
        <v>569</v>
      </c>
      <c r="P10" s="195"/>
      <c r="Q10" s="195" t="s">
        <v>570</v>
      </c>
      <c r="R10" s="196" t="s">
        <v>571</v>
      </c>
      <c r="S10" s="195"/>
      <c r="T10" s="195" t="s">
        <v>743</v>
      </c>
      <c r="U10" s="195"/>
      <c r="V10" s="196" t="s">
        <v>569</v>
      </c>
      <c r="W10" s="195"/>
      <c r="X10" s="596" t="s">
        <v>573</v>
      </c>
      <c r="Y10" s="597"/>
    </row>
    <row r="11" spans="1:30" ht="24" customHeight="1">
      <c r="A11" s="902"/>
      <c r="B11" s="593"/>
      <c r="C11" s="594"/>
      <c r="D11" s="594"/>
      <c r="E11" s="594"/>
      <c r="F11" s="594"/>
      <c r="G11" s="594"/>
      <c r="H11" s="594"/>
      <c r="I11" s="594"/>
      <c r="J11" s="595"/>
      <c r="K11" s="956" t="s">
        <v>579</v>
      </c>
      <c r="L11" s="957"/>
      <c r="M11" s="957"/>
      <c r="N11" s="957"/>
      <c r="O11" s="957"/>
      <c r="P11" s="957"/>
      <c r="Q11" s="957"/>
      <c r="R11" s="957"/>
      <c r="S11" s="188"/>
      <c r="T11" s="188" t="s">
        <v>580</v>
      </c>
      <c r="U11" s="188" t="s">
        <v>581</v>
      </c>
      <c r="V11" s="188"/>
      <c r="W11" s="188" t="s">
        <v>576</v>
      </c>
      <c r="X11" s="188"/>
      <c r="Y11" s="198"/>
    </row>
    <row r="12" spans="1:30" ht="24" customHeight="1">
      <c r="A12" s="902"/>
      <c r="B12" s="587" t="s">
        <v>911</v>
      </c>
      <c r="C12" s="588"/>
      <c r="D12" s="588"/>
      <c r="E12" s="588"/>
      <c r="F12" s="588"/>
      <c r="G12" s="588"/>
      <c r="H12" s="588"/>
      <c r="I12" s="588"/>
      <c r="J12" s="589"/>
      <c r="K12" s="952" t="s">
        <v>564</v>
      </c>
      <c r="L12" s="953"/>
      <c r="M12" s="953"/>
      <c r="N12" s="953"/>
      <c r="O12" s="953"/>
      <c r="P12" s="576"/>
      <c r="Q12" s="576"/>
      <c r="R12" s="576"/>
      <c r="S12" s="192" t="s">
        <v>565</v>
      </c>
      <c r="T12" s="576"/>
      <c r="U12" s="576"/>
      <c r="V12" s="192" t="s">
        <v>566</v>
      </c>
      <c r="W12" s="576"/>
      <c r="X12" s="576"/>
      <c r="Y12" s="193" t="s">
        <v>567</v>
      </c>
      <c r="Z12" s="280"/>
      <c r="AA12" s="280"/>
      <c r="AB12" s="280"/>
      <c r="AC12" s="280"/>
      <c r="AD12" s="280"/>
    </row>
    <row r="13" spans="1:30" ht="24" customHeight="1">
      <c r="A13" s="902"/>
      <c r="B13" s="593"/>
      <c r="C13" s="594"/>
      <c r="D13" s="594"/>
      <c r="E13" s="594"/>
      <c r="F13" s="594"/>
      <c r="G13" s="594"/>
      <c r="H13" s="594"/>
      <c r="I13" s="594"/>
      <c r="J13" s="595"/>
      <c r="K13" s="956" t="s">
        <v>568</v>
      </c>
      <c r="L13" s="957"/>
      <c r="M13" s="957"/>
      <c r="N13" s="957"/>
      <c r="O13" s="187" t="s">
        <v>569</v>
      </c>
      <c r="P13" s="186"/>
      <c r="Q13" s="188" t="s">
        <v>570</v>
      </c>
      <c r="R13" s="187" t="s">
        <v>571</v>
      </c>
      <c r="S13" s="186"/>
      <c r="T13" s="186" t="s">
        <v>743</v>
      </c>
      <c r="U13" s="186"/>
      <c r="V13" s="187" t="s">
        <v>569</v>
      </c>
      <c r="W13" s="186"/>
      <c r="X13" s="578" t="s">
        <v>573</v>
      </c>
      <c r="Y13" s="579"/>
      <c r="Z13" s="280"/>
      <c r="AA13" s="280"/>
      <c r="AB13" s="280"/>
      <c r="AC13" s="280"/>
      <c r="AD13" s="280"/>
    </row>
    <row r="14" spans="1:30">
      <c r="A14" s="280"/>
      <c r="B14" s="781" t="s">
        <v>744</v>
      </c>
      <c r="C14" s="781"/>
      <c r="D14" s="781"/>
      <c r="E14" s="781"/>
      <c r="F14" s="781"/>
      <c r="G14" s="781"/>
      <c r="H14" s="781"/>
      <c r="I14" s="781"/>
      <c r="J14" s="781"/>
      <c r="K14" s="781"/>
      <c r="L14" s="781"/>
      <c r="M14" s="781"/>
      <c r="N14" s="781"/>
      <c r="O14" s="781"/>
      <c r="P14" s="781"/>
      <c r="Q14" s="781"/>
      <c r="R14" s="781"/>
      <c r="S14" s="781"/>
      <c r="T14" s="781"/>
      <c r="U14" s="781"/>
      <c r="V14" s="781"/>
      <c r="W14" s="279"/>
      <c r="X14" s="280"/>
      <c r="Y14" s="280"/>
      <c r="Z14" s="280"/>
      <c r="AA14" s="280"/>
    </row>
    <row r="15" spans="1:30" ht="12" customHeight="1">
      <c r="A15" s="280"/>
      <c r="B15" s="782" t="s">
        <v>745</v>
      </c>
      <c r="C15" s="782"/>
      <c r="D15" s="782"/>
      <c r="E15" s="782"/>
      <c r="F15" s="782"/>
      <c r="G15" s="782"/>
      <c r="H15" s="782"/>
      <c r="I15" s="782"/>
      <c r="J15" s="782"/>
      <c r="K15" s="782"/>
      <c r="L15" s="782"/>
      <c r="M15" s="782"/>
      <c r="N15" s="782"/>
      <c r="O15" s="782"/>
      <c r="P15" s="782"/>
      <c r="Q15" s="782"/>
      <c r="R15" s="782"/>
      <c r="S15" s="782"/>
      <c r="T15" s="782"/>
      <c r="U15" s="782"/>
      <c r="V15" s="782"/>
      <c r="W15" s="782"/>
      <c r="X15" s="782"/>
      <c r="Y15" s="782"/>
      <c r="Z15" s="280"/>
      <c r="AA15" s="280"/>
    </row>
    <row r="16" spans="1:30">
      <c r="A16" s="282"/>
      <c r="B16" s="782"/>
      <c r="C16" s="782"/>
      <c r="D16" s="782"/>
      <c r="E16" s="782"/>
      <c r="F16" s="782"/>
      <c r="G16" s="782"/>
      <c r="H16" s="782"/>
      <c r="I16" s="782"/>
      <c r="J16" s="782"/>
      <c r="K16" s="782"/>
      <c r="L16" s="782"/>
      <c r="M16" s="782"/>
      <c r="N16" s="782"/>
      <c r="O16" s="782"/>
      <c r="P16" s="782"/>
      <c r="Q16" s="782"/>
      <c r="R16" s="782"/>
      <c r="S16" s="782"/>
      <c r="T16" s="782"/>
      <c r="U16" s="782"/>
      <c r="V16" s="782"/>
      <c r="W16" s="782"/>
      <c r="X16" s="782"/>
      <c r="Y16" s="782"/>
      <c r="Z16" s="280"/>
      <c r="AA16" s="280"/>
    </row>
    <row r="17" spans="1:30">
      <c r="A17" s="282"/>
      <c r="B17" s="275"/>
      <c r="C17" s="275"/>
      <c r="D17" s="275"/>
      <c r="E17" s="275"/>
      <c r="F17" s="275"/>
      <c r="G17" s="275"/>
      <c r="H17" s="275"/>
      <c r="I17" s="275"/>
      <c r="J17" s="275"/>
      <c r="K17" s="275"/>
      <c r="L17" s="275"/>
      <c r="M17" s="275"/>
      <c r="N17" s="275"/>
      <c r="O17" s="275"/>
      <c r="P17" s="275"/>
      <c r="Q17" s="275"/>
      <c r="R17" s="275"/>
      <c r="S17" s="275"/>
      <c r="T17" s="275"/>
      <c r="U17" s="275"/>
      <c r="V17" s="275"/>
      <c r="X17" s="280"/>
      <c r="Y17" s="280"/>
      <c r="Z17" s="280"/>
      <c r="AA17" s="280"/>
    </row>
    <row r="18" spans="1:30">
      <c r="A18" s="199" t="s">
        <v>746</v>
      </c>
      <c r="B18" s="280"/>
      <c r="C18" s="279"/>
      <c r="D18" s="279"/>
      <c r="E18" s="283"/>
      <c r="F18" s="283"/>
      <c r="G18" s="279"/>
      <c r="H18" s="279"/>
      <c r="I18" s="279"/>
      <c r="J18" s="279"/>
      <c r="K18" s="279"/>
      <c r="L18" s="279"/>
      <c r="M18" s="279"/>
      <c r="N18" s="279"/>
      <c r="O18" s="279"/>
      <c r="P18" s="279"/>
      <c r="Q18" s="279"/>
      <c r="R18" s="279"/>
      <c r="S18" s="279"/>
      <c r="T18" s="279"/>
      <c r="U18" s="279"/>
      <c r="V18" s="279"/>
      <c r="W18" s="284"/>
      <c r="X18" s="284"/>
      <c r="Y18" s="284"/>
      <c r="Z18" s="280"/>
      <c r="AA18" s="280"/>
    </row>
    <row r="19" spans="1:30" ht="18" customHeight="1">
      <c r="B19" s="774" t="s">
        <v>747</v>
      </c>
      <c r="C19" s="775"/>
      <c r="D19" s="775"/>
      <c r="E19" s="776"/>
      <c r="F19" s="285"/>
      <c r="G19" s="286" t="s">
        <v>565</v>
      </c>
      <c r="H19" s="287" t="s">
        <v>566</v>
      </c>
      <c r="I19" s="288" t="s">
        <v>567</v>
      </c>
      <c r="J19" s="774" t="s">
        <v>748</v>
      </c>
      <c r="K19" s="775"/>
      <c r="L19" s="775"/>
      <c r="M19" s="776"/>
      <c r="N19" s="289" t="s">
        <v>749</v>
      </c>
      <c r="O19" s="286" t="s">
        <v>750</v>
      </c>
      <c r="P19" s="285"/>
      <c r="Q19" s="290" t="s">
        <v>751</v>
      </c>
      <c r="R19" s="774" t="s">
        <v>752</v>
      </c>
      <c r="S19" s="775"/>
      <c r="T19" s="775"/>
      <c r="U19" s="776"/>
      <c r="V19" s="285" t="s">
        <v>749</v>
      </c>
      <c r="W19" s="286" t="s">
        <v>750</v>
      </c>
      <c r="X19" s="285"/>
      <c r="Y19" s="290" t="s">
        <v>751</v>
      </c>
      <c r="Z19" s="284"/>
      <c r="AA19" s="284"/>
      <c r="AB19" s="284"/>
      <c r="AC19" s="280"/>
      <c r="AD19" s="280"/>
    </row>
    <row r="20" spans="1:30" ht="18" customHeight="1">
      <c r="B20" s="774" t="s">
        <v>753</v>
      </c>
      <c r="C20" s="775"/>
      <c r="D20" s="775"/>
      <c r="E20" s="776"/>
      <c r="F20" s="777"/>
      <c r="G20" s="778"/>
      <c r="H20" s="778"/>
      <c r="I20" s="779"/>
      <c r="J20" s="774" t="s">
        <v>754</v>
      </c>
      <c r="K20" s="775"/>
      <c r="L20" s="775"/>
      <c r="M20" s="780"/>
      <c r="N20" s="271" t="s">
        <v>749</v>
      </c>
      <c r="O20" s="291" t="s">
        <v>750</v>
      </c>
      <c r="P20" s="271"/>
      <c r="Q20" s="292" t="s">
        <v>751</v>
      </c>
      <c r="R20" s="774" t="s">
        <v>755</v>
      </c>
      <c r="S20" s="775"/>
      <c r="T20" s="775"/>
      <c r="U20" s="780"/>
      <c r="V20" s="271" t="s">
        <v>749</v>
      </c>
      <c r="W20" s="291" t="s">
        <v>750</v>
      </c>
      <c r="X20" s="271"/>
      <c r="Y20" s="292" t="s">
        <v>751</v>
      </c>
      <c r="Z20" s="284"/>
      <c r="AA20" s="284"/>
      <c r="AB20" s="284"/>
      <c r="AC20" s="280"/>
      <c r="AD20" s="280"/>
    </row>
    <row r="21" spans="1:30" ht="18" customHeight="1">
      <c r="B21" s="783" t="s">
        <v>756</v>
      </c>
      <c r="C21" s="784"/>
      <c r="D21" s="784"/>
      <c r="E21" s="785"/>
      <c r="F21" s="244"/>
      <c r="G21" s="293" t="s">
        <v>757</v>
      </c>
      <c r="H21" s="244"/>
      <c r="I21" s="294" t="s">
        <v>758</v>
      </c>
      <c r="J21" s="786" t="s">
        <v>759</v>
      </c>
      <c r="K21" s="787"/>
      <c r="L21" s="787"/>
      <c r="M21" s="788"/>
      <c r="N21" s="244"/>
      <c r="O21" s="293" t="s">
        <v>760</v>
      </c>
      <c r="P21" s="244"/>
      <c r="Q21" s="295" t="s">
        <v>761</v>
      </c>
      <c r="R21" s="786" t="s">
        <v>762</v>
      </c>
      <c r="S21" s="787"/>
      <c r="T21" s="787"/>
      <c r="U21" s="788"/>
      <c r="V21" s="244"/>
      <c r="W21" s="293" t="s">
        <v>575</v>
      </c>
      <c r="X21" s="244"/>
      <c r="Y21" s="294" t="s">
        <v>576</v>
      </c>
      <c r="Z21" s="284"/>
      <c r="AA21" s="284"/>
      <c r="AB21" s="284"/>
      <c r="AC21" s="280"/>
      <c r="AD21" s="280"/>
    </row>
    <row r="22" spans="1:30" ht="18" customHeight="1">
      <c r="B22" s="783" t="s">
        <v>763</v>
      </c>
      <c r="C22" s="784"/>
      <c r="D22" s="784"/>
      <c r="E22" s="785"/>
      <c r="F22" s="244"/>
      <c r="G22" s="293" t="s">
        <v>575</v>
      </c>
      <c r="H22" s="244"/>
      <c r="I22" s="294" t="s">
        <v>576</v>
      </c>
      <c r="J22" s="786" t="s">
        <v>764</v>
      </c>
      <c r="K22" s="787"/>
      <c r="L22" s="787"/>
      <c r="M22" s="788"/>
      <c r="N22" s="244"/>
      <c r="O22" s="293" t="s">
        <v>575</v>
      </c>
      <c r="P22" s="244"/>
      <c r="Q22" s="294" t="s">
        <v>576</v>
      </c>
      <c r="R22" s="786" t="s">
        <v>765</v>
      </c>
      <c r="S22" s="787"/>
      <c r="T22" s="787"/>
      <c r="U22" s="788"/>
      <c r="V22" s="244"/>
      <c r="W22" s="293" t="s">
        <v>575</v>
      </c>
      <c r="X22" s="244"/>
      <c r="Y22" s="294" t="s">
        <v>576</v>
      </c>
      <c r="Z22" s="284"/>
      <c r="AA22" s="284"/>
      <c r="AB22" s="284"/>
      <c r="AC22" s="280"/>
      <c r="AD22" s="280"/>
    </row>
    <row r="23" spans="1:30" ht="18" customHeight="1">
      <c r="B23" s="296" t="s">
        <v>766</v>
      </c>
      <c r="C23" s="297"/>
      <c r="D23" s="297"/>
      <c r="E23" s="297"/>
      <c r="F23" s="297"/>
      <c r="G23" s="297"/>
      <c r="H23" s="297"/>
      <c r="I23" s="297"/>
      <c r="J23" s="297"/>
      <c r="K23" s="297"/>
      <c r="L23" s="297"/>
      <c r="M23" s="297"/>
      <c r="N23" s="297"/>
      <c r="O23" s="297"/>
      <c r="P23" s="297"/>
      <c r="Q23" s="297"/>
      <c r="R23" s="297"/>
      <c r="S23" s="297"/>
      <c r="T23" s="297"/>
      <c r="U23" s="297"/>
      <c r="V23" s="297"/>
      <c r="W23" s="297"/>
      <c r="X23" s="297"/>
      <c r="Y23" s="298"/>
      <c r="Z23" s="284"/>
      <c r="AA23" s="284"/>
      <c r="AB23" s="284"/>
      <c r="AC23" s="280"/>
      <c r="AD23" s="280"/>
    </row>
    <row r="24" spans="1:30" ht="18" customHeight="1">
      <c r="B24" s="789"/>
      <c r="C24" s="790"/>
      <c r="D24" s="790"/>
      <c r="E24" s="790"/>
      <c r="F24" s="790"/>
      <c r="G24" s="790"/>
      <c r="H24" s="790"/>
      <c r="I24" s="790"/>
      <c r="J24" s="790"/>
      <c r="K24" s="790"/>
      <c r="L24" s="790"/>
      <c r="M24" s="790"/>
      <c r="N24" s="790"/>
      <c r="O24" s="790"/>
      <c r="P24" s="790"/>
      <c r="Q24" s="790"/>
      <c r="R24" s="790"/>
      <c r="S24" s="790"/>
      <c r="T24" s="790"/>
      <c r="U24" s="790"/>
      <c r="V24" s="790"/>
      <c r="W24" s="790"/>
      <c r="X24" s="790"/>
      <c r="Y24" s="791"/>
      <c r="Z24" s="284"/>
      <c r="AA24" s="284"/>
      <c r="AB24" s="284"/>
      <c r="AC24" s="280"/>
      <c r="AD24" s="280"/>
    </row>
    <row r="25" spans="1:30">
      <c r="B25" s="199" t="s">
        <v>767</v>
      </c>
      <c r="Z25" s="280"/>
      <c r="AA25" s="280"/>
    </row>
    <row r="26" spans="1:30">
      <c r="Z26" s="280"/>
      <c r="AA26" s="280"/>
    </row>
    <row r="27" spans="1:30" ht="13.5">
      <c r="A27" s="176" t="s">
        <v>768</v>
      </c>
      <c r="B27" s="175"/>
      <c r="C27" s="177"/>
      <c r="D27" s="175"/>
      <c r="E27" s="175"/>
      <c r="F27" s="175"/>
      <c r="G27" s="175"/>
      <c r="H27" s="175"/>
      <c r="I27" s="175"/>
      <c r="J27" s="175"/>
      <c r="K27" s="175"/>
      <c r="L27" s="175"/>
      <c r="M27" s="175"/>
      <c r="N27" s="175"/>
      <c r="O27" s="175"/>
      <c r="P27" s="175"/>
      <c r="Q27" s="175"/>
      <c r="R27" s="175"/>
      <c r="S27" s="175"/>
      <c r="T27" s="175"/>
      <c r="U27" s="175"/>
      <c r="V27" s="175"/>
      <c r="W27" s="175"/>
      <c r="X27" s="175"/>
      <c r="Y27" s="175"/>
      <c r="Z27" s="280"/>
      <c r="AA27" s="280"/>
    </row>
    <row r="28" spans="1:30" ht="21" customHeight="1">
      <c r="A28" s="176"/>
      <c r="B28" s="566" t="s">
        <v>912</v>
      </c>
      <c r="C28" s="567"/>
      <c r="D28" s="567"/>
      <c r="E28" s="567"/>
      <c r="F28" s="567"/>
      <c r="G28" s="567"/>
      <c r="H28" s="567"/>
      <c r="I28" s="567"/>
      <c r="J28" s="568"/>
      <c r="K28" s="178"/>
      <c r="L28" s="179"/>
      <c r="M28" s="179"/>
      <c r="N28" s="354"/>
      <c r="O28" s="354" t="s">
        <v>561</v>
      </c>
      <c r="P28" s="354"/>
      <c r="Q28" s="354"/>
      <c r="R28" s="354" t="s">
        <v>562</v>
      </c>
      <c r="S28" s="354"/>
      <c r="T28" s="354"/>
      <c r="U28" s="354" t="s">
        <v>563</v>
      </c>
      <c r="V28" s="354"/>
      <c r="W28" s="354"/>
      <c r="X28" s="181"/>
      <c r="Y28" s="182"/>
    </row>
    <row r="29" spans="1:30" ht="21" customHeight="1">
      <c r="A29" s="176"/>
      <c r="B29" s="569"/>
      <c r="C29" s="570"/>
      <c r="D29" s="570"/>
      <c r="E29" s="570"/>
      <c r="F29" s="570"/>
      <c r="G29" s="570"/>
      <c r="H29" s="570"/>
      <c r="I29" s="570"/>
      <c r="J29" s="571"/>
      <c r="K29" s="575" t="s">
        <v>564</v>
      </c>
      <c r="L29" s="576"/>
      <c r="M29" s="576"/>
      <c r="N29" s="576"/>
      <c r="O29" s="576"/>
      <c r="P29" s="577"/>
      <c r="Q29" s="577"/>
      <c r="R29" s="577"/>
      <c r="S29" s="183" t="s">
        <v>565</v>
      </c>
      <c r="T29" s="577"/>
      <c r="U29" s="577"/>
      <c r="V29" s="183" t="s">
        <v>566</v>
      </c>
      <c r="W29" s="577"/>
      <c r="X29" s="577"/>
      <c r="Y29" s="184" t="s">
        <v>567</v>
      </c>
    </row>
    <row r="30" spans="1:30" ht="21" customHeight="1">
      <c r="A30" s="176"/>
      <c r="B30" s="572"/>
      <c r="C30" s="573"/>
      <c r="D30" s="573"/>
      <c r="E30" s="573"/>
      <c r="F30" s="573"/>
      <c r="G30" s="573"/>
      <c r="H30" s="573"/>
      <c r="I30" s="573"/>
      <c r="J30" s="574"/>
      <c r="K30" s="185" t="s">
        <v>568</v>
      </c>
      <c r="L30" s="186"/>
      <c r="M30" s="186"/>
      <c r="N30" s="187" t="s">
        <v>569</v>
      </c>
      <c r="O30" s="186"/>
      <c r="P30" s="188" t="s">
        <v>570</v>
      </c>
      <c r="Q30" s="187" t="s">
        <v>571</v>
      </c>
      <c r="R30" s="186"/>
      <c r="S30" s="186" t="s">
        <v>572</v>
      </c>
      <c r="T30" s="186"/>
      <c r="U30" s="186"/>
      <c r="V30" s="187" t="s">
        <v>569</v>
      </c>
      <c r="W30" s="186"/>
      <c r="X30" s="578" t="s">
        <v>573</v>
      </c>
      <c r="Y30" s="579"/>
    </row>
    <row r="31" spans="1:30" ht="24.75" customHeight="1">
      <c r="A31" s="176"/>
      <c r="B31" s="582" t="s">
        <v>913</v>
      </c>
      <c r="C31" s="583"/>
      <c r="D31" s="583"/>
      <c r="E31" s="583"/>
      <c r="F31" s="583"/>
      <c r="G31" s="583"/>
      <c r="H31" s="583"/>
      <c r="I31" s="583"/>
      <c r="J31" s="584"/>
      <c r="K31" s="178"/>
      <c r="L31" s="189" t="s">
        <v>575</v>
      </c>
      <c r="M31" s="354"/>
      <c r="N31" s="190" t="s">
        <v>576</v>
      </c>
      <c r="O31" s="585" t="s">
        <v>577</v>
      </c>
      <c r="P31" s="585"/>
      <c r="Q31" s="585"/>
      <c r="R31" s="585"/>
      <c r="S31" s="585"/>
      <c r="T31" s="585"/>
      <c r="U31" s="585"/>
      <c r="V31" s="585"/>
      <c r="W31" s="585"/>
      <c r="X31" s="585"/>
      <c r="Y31" s="586"/>
    </row>
    <row r="32" spans="1:30" ht="21" customHeight="1">
      <c r="A32" s="176"/>
      <c r="B32" s="587" t="s">
        <v>914</v>
      </c>
      <c r="C32" s="588"/>
      <c r="D32" s="588"/>
      <c r="E32" s="588"/>
      <c r="F32" s="588"/>
      <c r="G32" s="588"/>
      <c r="H32" s="588"/>
      <c r="I32" s="588"/>
      <c r="J32" s="589"/>
      <c r="K32" s="191" t="s">
        <v>564</v>
      </c>
      <c r="L32" s="192"/>
      <c r="M32" s="192"/>
      <c r="N32" s="192"/>
      <c r="O32" s="192"/>
      <c r="P32" s="576"/>
      <c r="Q32" s="576"/>
      <c r="R32" s="576"/>
      <c r="S32" s="192" t="s">
        <v>565</v>
      </c>
      <c r="T32" s="576"/>
      <c r="U32" s="576"/>
      <c r="V32" s="192" t="s">
        <v>566</v>
      </c>
      <c r="W32" s="576"/>
      <c r="X32" s="576"/>
      <c r="Y32" s="193" t="s">
        <v>567</v>
      </c>
    </row>
    <row r="33" spans="1:25" ht="21" customHeight="1">
      <c r="A33" s="176"/>
      <c r="B33" s="590"/>
      <c r="C33" s="591"/>
      <c r="D33" s="591"/>
      <c r="E33" s="591"/>
      <c r="F33" s="591"/>
      <c r="G33" s="591"/>
      <c r="H33" s="591"/>
      <c r="I33" s="591"/>
      <c r="J33" s="592"/>
      <c r="K33" s="194" t="s">
        <v>568</v>
      </c>
      <c r="L33" s="195"/>
      <c r="M33" s="195"/>
      <c r="N33" s="196" t="s">
        <v>569</v>
      </c>
      <c r="O33" s="195"/>
      <c r="P33" s="195" t="s">
        <v>570</v>
      </c>
      <c r="Q33" s="196" t="s">
        <v>571</v>
      </c>
      <c r="R33" s="195"/>
      <c r="S33" s="195" t="s">
        <v>572</v>
      </c>
      <c r="T33" s="195"/>
      <c r="U33" s="195"/>
      <c r="V33" s="196" t="s">
        <v>569</v>
      </c>
      <c r="W33" s="195"/>
      <c r="X33" s="596" t="s">
        <v>573</v>
      </c>
      <c r="Y33" s="597"/>
    </row>
    <row r="34" spans="1:25" ht="21" customHeight="1">
      <c r="A34" s="176"/>
      <c r="B34" s="593"/>
      <c r="C34" s="594"/>
      <c r="D34" s="594"/>
      <c r="E34" s="594"/>
      <c r="F34" s="594"/>
      <c r="G34" s="594"/>
      <c r="H34" s="594"/>
      <c r="I34" s="594"/>
      <c r="J34" s="595"/>
      <c r="K34" s="197" t="s">
        <v>579</v>
      </c>
      <c r="L34" s="188"/>
      <c r="M34" s="188"/>
      <c r="N34" s="188"/>
      <c r="O34" s="188"/>
      <c r="P34" s="188"/>
      <c r="Q34" s="188"/>
      <c r="R34" s="188"/>
      <c r="S34" s="188" t="s">
        <v>580</v>
      </c>
      <c r="T34" s="188" t="s">
        <v>581</v>
      </c>
      <c r="U34" s="188"/>
      <c r="V34" s="188" t="s">
        <v>576</v>
      </c>
      <c r="W34" s="188"/>
      <c r="X34" s="188"/>
      <c r="Y34" s="198"/>
    </row>
    <row r="35" spans="1:25" ht="21" customHeight="1">
      <c r="A35" s="299"/>
      <c r="B35" s="587" t="s">
        <v>915</v>
      </c>
      <c r="C35" s="588"/>
      <c r="D35" s="588"/>
      <c r="E35" s="588"/>
      <c r="F35" s="588"/>
      <c r="G35" s="588"/>
      <c r="H35" s="588"/>
      <c r="I35" s="588"/>
      <c r="J35" s="589"/>
      <c r="K35" s="191" t="s">
        <v>564</v>
      </c>
      <c r="L35" s="192"/>
      <c r="M35" s="192"/>
      <c r="N35" s="192"/>
      <c r="O35" s="192"/>
      <c r="P35" s="576"/>
      <c r="Q35" s="576"/>
      <c r="R35" s="576"/>
      <c r="S35" s="192" t="s">
        <v>565</v>
      </c>
      <c r="T35" s="576"/>
      <c r="U35" s="576"/>
      <c r="V35" s="192" t="s">
        <v>566</v>
      </c>
      <c r="W35" s="576"/>
      <c r="X35" s="576"/>
      <c r="Y35" s="193" t="s">
        <v>567</v>
      </c>
    </row>
    <row r="36" spans="1:25" ht="21" customHeight="1">
      <c r="A36" s="299"/>
      <c r="B36" s="593"/>
      <c r="C36" s="594"/>
      <c r="D36" s="594"/>
      <c r="E36" s="594"/>
      <c r="F36" s="594"/>
      <c r="G36" s="594"/>
      <c r="H36" s="594"/>
      <c r="I36" s="594"/>
      <c r="J36" s="595"/>
      <c r="K36" s="185" t="s">
        <v>568</v>
      </c>
      <c r="L36" s="186"/>
      <c r="M36" s="186"/>
      <c r="N36" s="187" t="s">
        <v>569</v>
      </c>
      <c r="O36" s="186"/>
      <c r="P36" s="186" t="s">
        <v>570</v>
      </c>
      <c r="Q36" s="187" t="s">
        <v>571</v>
      </c>
      <c r="R36" s="186"/>
      <c r="S36" s="186" t="s">
        <v>572</v>
      </c>
      <c r="T36" s="186"/>
      <c r="U36" s="186"/>
      <c r="V36" s="187" t="s">
        <v>569</v>
      </c>
      <c r="W36" s="186"/>
      <c r="X36" s="578" t="s">
        <v>573</v>
      </c>
      <c r="Y36" s="579"/>
    </row>
    <row r="37" spans="1:25" ht="30" customHeight="1">
      <c r="A37" s="299"/>
      <c r="B37" s="582" t="s">
        <v>769</v>
      </c>
      <c r="C37" s="583"/>
      <c r="D37" s="583"/>
      <c r="E37" s="583"/>
      <c r="F37" s="583"/>
      <c r="G37" s="583"/>
      <c r="H37" s="583"/>
      <c r="I37" s="583"/>
      <c r="J37" s="583"/>
      <c r="K37" s="583"/>
      <c r="L37" s="583"/>
      <c r="M37" s="583"/>
      <c r="N37" s="583"/>
      <c r="O37" s="583"/>
      <c r="P37" s="583"/>
      <c r="Q37" s="583"/>
      <c r="R37" s="583"/>
      <c r="S37" s="583"/>
      <c r="T37" s="583"/>
      <c r="U37" s="584"/>
      <c r="V37" s="178"/>
      <c r="W37" s="189" t="s">
        <v>575</v>
      </c>
      <c r="X37" s="354"/>
      <c r="Y37" s="355" t="s">
        <v>576</v>
      </c>
    </row>
    <row r="38" spans="1:25" ht="13.5">
      <c r="A38" s="299"/>
      <c r="B38" s="299"/>
      <c r="C38" s="299"/>
      <c r="D38" s="299"/>
      <c r="E38" s="299"/>
      <c r="F38" s="299"/>
      <c r="G38" s="299"/>
      <c r="H38" s="299"/>
      <c r="I38" s="299"/>
      <c r="J38" s="299"/>
      <c r="K38" s="300"/>
      <c r="L38" s="300"/>
      <c r="M38" s="300"/>
      <c r="N38" s="300"/>
      <c r="O38" s="300"/>
      <c r="P38" s="300"/>
      <c r="Q38" s="300"/>
      <c r="R38" s="300"/>
      <c r="S38" s="300"/>
      <c r="T38" s="300"/>
      <c r="U38" s="300"/>
      <c r="V38" s="300"/>
      <c r="W38" s="300"/>
      <c r="X38" s="300"/>
      <c r="Y38" s="300"/>
    </row>
    <row r="39" spans="1:25" ht="16.5" customHeight="1">
      <c r="B39" s="598" t="s">
        <v>770</v>
      </c>
      <c r="C39" s="599"/>
      <c r="D39" s="599"/>
      <c r="E39" s="599"/>
      <c r="F39" s="600"/>
      <c r="G39" s="200" t="s">
        <v>584</v>
      </c>
      <c r="H39" s="604" t="s">
        <v>585</v>
      </c>
      <c r="I39" s="604"/>
      <c r="J39" s="200" t="s">
        <v>584</v>
      </c>
      <c r="K39" s="604" t="s">
        <v>899</v>
      </c>
      <c r="L39" s="604"/>
      <c r="M39" s="200" t="s">
        <v>584</v>
      </c>
      <c r="N39" s="604" t="s">
        <v>900</v>
      </c>
      <c r="O39" s="604"/>
      <c r="P39" s="604"/>
      <c r="Q39" s="200" t="s">
        <v>584</v>
      </c>
      <c r="R39" s="604" t="s">
        <v>901</v>
      </c>
      <c r="S39" s="604"/>
      <c r="T39" s="604"/>
      <c r="U39" s="604"/>
      <c r="V39" s="200"/>
      <c r="W39" s="200"/>
      <c r="X39" s="200"/>
      <c r="Y39" s="201"/>
    </row>
    <row r="40" spans="1:25" ht="16.5" customHeight="1">
      <c r="B40" s="601"/>
      <c r="C40" s="602"/>
      <c r="D40" s="602"/>
      <c r="E40" s="602"/>
      <c r="F40" s="603"/>
      <c r="G40" s="202" t="s">
        <v>584</v>
      </c>
      <c r="H40" s="580" t="s">
        <v>591</v>
      </c>
      <c r="I40" s="580"/>
      <c r="J40" s="581"/>
      <c r="K40" s="581"/>
      <c r="L40" s="581"/>
      <c r="M40" s="581"/>
      <c r="N40" s="581"/>
      <c r="O40" s="581"/>
      <c r="P40" s="581"/>
      <c r="Q40" s="581"/>
      <c r="R40" s="581"/>
      <c r="S40" s="581"/>
      <c r="T40" s="581"/>
      <c r="U40" s="581"/>
      <c r="V40" s="581"/>
      <c r="W40" s="581"/>
      <c r="X40" s="581"/>
      <c r="Y40" s="203" t="s">
        <v>902</v>
      </c>
    </row>
    <row r="41" spans="1:25" ht="16.5" customHeight="1">
      <c r="B41" s="605" t="s">
        <v>771</v>
      </c>
      <c r="C41" s="606"/>
      <c r="D41" s="606"/>
      <c r="E41" s="606"/>
      <c r="F41" s="606"/>
      <c r="G41" s="606"/>
      <c r="H41" s="606"/>
      <c r="I41" s="606"/>
      <c r="J41" s="606"/>
      <c r="K41" s="606"/>
      <c r="L41" s="607"/>
      <c r="M41" s="614"/>
      <c r="N41" s="614"/>
      <c r="O41" s="614"/>
      <c r="P41" s="614"/>
      <c r="Q41" s="614"/>
      <c r="R41" s="614"/>
      <c r="S41" s="204" t="s">
        <v>569</v>
      </c>
      <c r="T41" s="615"/>
      <c r="U41" s="615"/>
      <c r="V41" s="615"/>
      <c r="W41" s="615"/>
      <c r="X41" s="615"/>
      <c r="Y41" s="205" t="s">
        <v>592</v>
      </c>
    </row>
    <row r="42" spans="1:25" ht="16.5" customHeight="1">
      <c r="B42" s="605" t="s">
        <v>772</v>
      </c>
      <c r="C42" s="606"/>
      <c r="D42" s="606"/>
      <c r="E42" s="606"/>
      <c r="F42" s="606"/>
      <c r="G42" s="606"/>
      <c r="H42" s="606"/>
      <c r="I42" s="606"/>
      <c r="J42" s="606"/>
      <c r="K42" s="606"/>
      <c r="L42" s="607"/>
      <c r="M42" s="211"/>
      <c r="N42" s="212"/>
      <c r="O42" s="213" t="s">
        <v>580</v>
      </c>
      <c r="P42" s="213" t="s">
        <v>581</v>
      </c>
      <c r="Q42" s="213"/>
      <c r="R42" s="213" t="s">
        <v>576</v>
      </c>
      <c r="S42" s="212"/>
      <c r="T42" s="179"/>
      <c r="U42" s="214"/>
      <c r="V42" s="214"/>
      <c r="W42" s="214"/>
      <c r="X42" s="214"/>
      <c r="Y42" s="205"/>
    </row>
    <row r="43" spans="1:25" ht="16.5" customHeight="1">
      <c r="B43" s="792" t="s">
        <v>773</v>
      </c>
      <c r="C43" s="793"/>
      <c r="D43" s="793"/>
      <c r="E43" s="793"/>
      <c r="F43" s="793"/>
      <c r="G43" s="793"/>
      <c r="H43" s="793"/>
      <c r="I43" s="793"/>
      <c r="J43" s="793"/>
      <c r="K43" s="793"/>
      <c r="L43" s="794"/>
      <c r="M43" s="301"/>
      <c r="N43" s="214"/>
      <c r="O43" s="795" t="s">
        <v>774</v>
      </c>
      <c r="P43" s="795"/>
      <c r="Q43" s="795"/>
      <c r="R43" s="795"/>
      <c r="S43" s="302"/>
      <c r="T43" s="303"/>
      <c r="U43" s="796" t="s">
        <v>775</v>
      </c>
      <c r="V43" s="796"/>
      <c r="W43" s="796"/>
      <c r="X43" s="796"/>
      <c r="Y43" s="797"/>
    </row>
    <row r="44" spans="1:25" ht="16.5" customHeight="1">
      <c r="B44" s="798" t="s">
        <v>776</v>
      </c>
      <c r="C44" s="799"/>
      <c r="D44" s="799"/>
      <c r="E44" s="799"/>
      <c r="F44" s="799"/>
      <c r="G44" s="799"/>
      <c r="H44" s="799"/>
      <c r="I44" s="799"/>
      <c r="J44" s="799"/>
      <c r="K44" s="799"/>
      <c r="L44" s="799"/>
      <c r="M44" s="799"/>
      <c r="N44" s="799"/>
      <c r="O44" s="799"/>
      <c r="P44" s="799"/>
      <c r="Q44" s="799"/>
      <c r="R44" s="799"/>
      <c r="S44" s="799"/>
      <c r="T44" s="304"/>
      <c r="U44" s="245"/>
      <c r="V44" s="293" t="s">
        <v>575</v>
      </c>
      <c r="W44" s="244"/>
      <c r="X44" s="244" t="s">
        <v>576</v>
      </c>
      <c r="Y44" s="305"/>
    </row>
    <row r="45" spans="1:25" ht="16.5" customHeight="1">
      <c r="B45" s="800" t="s">
        <v>777</v>
      </c>
      <c r="C45" s="801"/>
      <c r="D45" s="801"/>
      <c r="E45" s="801"/>
      <c r="F45" s="306"/>
      <c r="G45" s="293" t="s">
        <v>575</v>
      </c>
      <c r="H45" s="244"/>
      <c r="I45" s="294" t="s">
        <v>576</v>
      </c>
      <c r="J45" s="800" t="s">
        <v>778</v>
      </c>
      <c r="K45" s="802"/>
      <c r="L45" s="803"/>
      <c r="M45" s="803"/>
      <c r="N45" s="804"/>
      <c r="O45" s="805" t="s">
        <v>779</v>
      </c>
      <c r="P45" s="806"/>
      <c r="Q45" s="807"/>
      <c r="R45" s="808"/>
      <c r="S45" s="808"/>
      <c r="T45" s="809"/>
      <c r="U45" s="810" t="s">
        <v>780</v>
      </c>
      <c r="V45" s="811"/>
      <c r="W45" s="812"/>
      <c r="X45" s="813"/>
      <c r="Y45" s="814"/>
    </row>
    <row r="46" spans="1:25" ht="16.5" customHeight="1">
      <c r="B46" s="800" t="s">
        <v>781</v>
      </c>
      <c r="C46" s="801"/>
      <c r="D46" s="801"/>
      <c r="E46" s="802"/>
      <c r="F46" s="614"/>
      <c r="G46" s="614"/>
      <c r="H46" s="614"/>
      <c r="I46" s="614"/>
      <c r="J46" s="614"/>
      <c r="K46" s="815"/>
      <c r="L46" s="805" t="s">
        <v>782</v>
      </c>
      <c r="M46" s="806"/>
      <c r="N46" s="806"/>
      <c r="O46" s="816" t="s">
        <v>783</v>
      </c>
      <c r="P46" s="803"/>
      <c r="Q46" s="803"/>
      <c r="R46" s="307"/>
      <c r="S46" s="307"/>
      <c r="T46" s="308" t="s">
        <v>784</v>
      </c>
      <c r="U46" s="808" t="s">
        <v>785</v>
      </c>
      <c r="V46" s="808"/>
      <c r="W46" s="307"/>
      <c r="X46" s="307"/>
      <c r="Y46" s="309" t="s">
        <v>784</v>
      </c>
    </row>
  </sheetData>
  <mergeCells count="90">
    <mergeCell ref="U45:V45"/>
    <mergeCell ref="W45:Y45"/>
    <mergeCell ref="B46:E46"/>
    <mergeCell ref="F46:K46"/>
    <mergeCell ref="L46:N46"/>
    <mergeCell ref="O46:Q46"/>
    <mergeCell ref="U46:V46"/>
    <mergeCell ref="B44:S44"/>
    <mergeCell ref="B45:E45"/>
    <mergeCell ref="J45:K45"/>
    <mergeCell ref="L45:N45"/>
    <mergeCell ref="O45:Q45"/>
    <mergeCell ref="R45:T45"/>
    <mergeCell ref="B41:L41"/>
    <mergeCell ref="M41:R41"/>
    <mergeCell ref="T41:X41"/>
    <mergeCell ref="B42:L42"/>
    <mergeCell ref="B43:L43"/>
    <mergeCell ref="O43:R43"/>
    <mergeCell ref="U43:Y43"/>
    <mergeCell ref="N39:P39"/>
    <mergeCell ref="R39:U39"/>
    <mergeCell ref="H40:I40"/>
    <mergeCell ref="J40:X40"/>
    <mergeCell ref="B39:F40"/>
    <mergeCell ref="H39:I39"/>
    <mergeCell ref="K39:L39"/>
    <mergeCell ref="B37:U37"/>
    <mergeCell ref="B31:J31"/>
    <mergeCell ref="O31:Q31"/>
    <mergeCell ref="R31:Y31"/>
    <mergeCell ref="B32:J34"/>
    <mergeCell ref="P32:R32"/>
    <mergeCell ref="T32:U32"/>
    <mergeCell ref="W32:X32"/>
    <mergeCell ref="X33:Y33"/>
    <mergeCell ref="B35:J36"/>
    <mergeCell ref="P35:R35"/>
    <mergeCell ref="T35:U35"/>
    <mergeCell ref="W35:X35"/>
    <mergeCell ref="X36:Y36"/>
    <mergeCell ref="B24:Y24"/>
    <mergeCell ref="B28:J30"/>
    <mergeCell ref="K29:O29"/>
    <mergeCell ref="P29:R29"/>
    <mergeCell ref="T29:U29"/>
    <mergeCell ref="W29:X29"/>
    <mergeCell ref="X30:Y30"/>
    <mergeCell ref="B21:E21"/>
    <mergeCell ref="J21:M21"/>
    <mergeCell ref="R21:U21"/>
    <mergeCell ref="B22:E22"/>
    <mergeCell ref="J22:M22"/>
    <mergeCell ref="R22:U22"/>
    <mergeCell ref="B14:V14"/>
    <mergeCell ref="B15:Y16"/>
    <mergeCell ref="B19:E19"/>
    <mergeCell ref="J19:M19"/>
    <mergeCell ref="R19:U19"/>
    <mergeCell ref="B20:E20"/>
    <mergeCell ref="F20:G20"/>
    <mergeCell ref="H20:I20"/>
    <mergeCell ref="J20:M20"/>
    <mergeCell ref="R20:U20"/>
    <mergeCell ref="B12:J13"/>
    <mergeCell ref="K12:O12"/>
    <mergeCell ref="P12:R12"/>
    <mergeCell ref="T12:U12"/>
    <mergeCell ref="W12:X12"/>
    <mergeCell ref="K13:N13"/>
    <mergeCell ref="X13:Y13"/>
    <mergeCell ref="C7:J8"/>
    <mergeCell ref="L7:Y7"/>
    <mergeCell ref="L8:R8"/>
    <mergeCell ref="T8:Y8"/>
    <mergeCell ref="B9:J11"/>
    <mergeCell ref="K9:O9"/>
    <mergeCell ref="P9:R9"/>
    <mergeCell ref="T9:U9"/>
    <mergeCell ref="W9:X9"/>
    <mergeCell ref="K10:N10"/>
    <mergeCell ref="X10:Y10"/>
    <mergeCell ref="K11:R11"/>
    <mergeCell ref="A2:V2"/>
    <mergeCell ref="B3:Y3"/>
    <mergeCell ref="B4:J4"/>
    <mergeCell ref="C5:J6"/>
    <mergeCell ref="L5:V5"/>
    <mergeCell ref="X5:Y5"/>
    <mergeCell ref="L6:Y6"/>
  </mergeCells>
  <phoneticPr fontId="10"/>
  <pageMargins left="0.70866141732283472" right="0.70866141732283472" top="0.55118110236220474" bottom="0.35433070866141736"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13</xdr:col>
                    <xdr:colOff>76200</xdr:colOff>
                    <xdr:row>3</xdr:row>
                    <xdr:rowOff>66675</xdr:rowOff>
                  </from>
                  <to>
                    <xdr:col>14</xdr:col>
                    <xdr:colOff>0</xdr:colOff>
                    <xdr:row>3</xdr:row>
                    <xdr:rowOff>304800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19</xdr:col>
                    <xdr:colOff>95250</xdr:colOff>
                    <xdr:row>3</xdr:row>
                    <xdr:rowOff>66675</xdr:rowOff>
                  </from>
                  <to>
                    <xdr:col>20</xdr:col>
                    <xdr:colOff>19050</xdr:colOff>
                    <xdr:row>3</xdr:row>
                    <xdr:rowOff>304800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sizeWithCells="1">
                  <from>
                    <xdr:col>18</xdr:col>
                    <xdr:colOff>57150</xdr:colOff>
                    <xdr:row>10</xdr:row>
                    <xdr:rowOff>38100</xdr:rowOff>
                  </from>
                  <to>
                    <xdr:col>18</xdr:col>
                    <xdr:colOff>238125</xdr:colOff>
                    <xdr:row>10</xdr:row>
                    <xdr:rowOff>276225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sizeWithCells="1">
                  <from>
                    <xdr:col>21</xdr:col>
                    <xdr:colOff>47625</xdr:colOff>
                    <xdr:row>10</xdr:row>
                    <xdr:rowOff>38100</xdr:rowOff>
                  </from>
                  <to>
                    <xdr:col>21</xdr:col>
                    <xdr:colOff>247650</xdr:colOff>
                    <xdr:row>10</xdr:row>
                    <xdr:rowOff>276225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sizeWithCells="1">
                  <from>
                    <xdr:col>22</xdr:col>
                    <xdr:colOff>38100</xdr:colOff>
                    <xdr:row>3</xdr:row>
                    <xdr:rowOff>314325</xdr:rowOff>
                  </from>
                  <to>
                    <xdr:col>22</xdr:col>
                    <xdr:colOff>228600</xdr:colOff>
                    <xdr:row>5</xdr:row>
                    <xdr:rowOff>57150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sizeWithCells="1">
                  <from>
                    <xdr:col>10</xdr:col>
                    <xdr:colOff>66675</xdr:colOff>
                    <xdr:row>3</xdr:row>
                    <xdr:rowOff>295275</xdr:rowOff>
                  </from>
                  <to>
                    <xdr:col>11</xdr:col>
                    <xdr:colOff>0</xdr:colOff>
                    <xdr:row>5</xdr:row>
                    <xdr:rowOff>38100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sizeWithCells="1">
                  <from>
                    <xdr:col>10</xdr:col>
                    <xdr:colOff>66675</xdr:colOff>
                    <xdr:row>4</xdr:row>
                    <xdr:rowOff>276225</xdr:rowOff>
                  </from>
                  <to>
                    <xdr:col>10</xdr:col>
                    <xdr:colOff>314325</xdr:colOff>
                    <xdr:row>6</xdr:row>
                    <xdr:rowOff>19050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sizeWithCells="1">
                  <from>
                    <xdr:col>10</xdr:col>
                    <xdr:colOff>66675</xdr:colOff>
                    <xdr:row>5</xdr:row>
                    <xdr:rowOff>276225</xdr:rowOff>
                  </from>
                  <to>
                    <xdr:col>10</xdr:col>
                    <xdr:colOff>314325</xdr:colOff>
                    <xdr:row>7</xdr:row>
                    <xdr:rowOff>19050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sizeWithCells="1">
                  <from>
                    <xdr:col>10</xdr:col>
                    <xdr:colOff>66675</xdr:colOff>
                    <xdr:row>6</xdr:row>
                    <xdr:rowOff>276225</xdr:rowOff>
                  </from>
                  <to>
                    <xdr:col>10</xdr:col>
                    <xdr:colOff>314325</xdr:colOff>
                    <xdr:row>8</xdr:row>
                    <xdr:rowOff>19050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sizeWithCells="1">
                  <from>
                    <xdr:col>18</xdr:col>
                    <xdr:colOff>28575</xdr:colOff>
                    <xdr:row>6</xdr:row>
                    <xdr:rowOff>180975</xdr:rowOff>
                  </from>
                  <to>
                    <xdr:col>18</xdr:col>
                    <xdr:colOff>238125</xdr:colOff>
                    <xdr:row>8</xdr:row>
                    <xdr:rowOff>9525</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sizeWithCells="1">
                  <from>
                    <xdr:col>5</xdr:col>
                    <xdr:colOff>19050</xdr:colOff>
                    <xdr:row>20</xdr:row>
                    <xdr:rowOff>38100</xdr:rowOff>
                  </from>
                  <to>
                    <xdr:col>5</xdr:col>
                    <xdr:colOff>200025</xdr:colOff>
                    <xdr:row>20</xdr:row>
                    <xdr:rowOff>200025</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sizeWithCells="1">
                  <from>
                    <xdr:col>7</xdr:col>
                    <xdr:colOff>38100</xdr:colOff>
                    <xdr:row>20</xdr:row>
                    <xdr:rowOff>38100</xdr:rowOff>
                  </from>
                  <to>
                    <xdr:col>7</xdr:col>
                    <xdr:colOff>219075</xdr:colOff>
                    <xdr:row>20</xdr:row>
                    <xdr:rowOff>200025</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sizeWithCells="1">
                  <from>
                    <xdr:col>13</xdr:col>
                    <xdr:colOff>19050</xdr:colOff>
                    <xdr:row>20</xdr:row>
                    <xdr:rowOff>38100</xdr:rowOff>
                  </from>
                  <to>
                    <xdr:col>13</xdr:col>
                    <xdr:colOff>200025</xdr:colOff>
                    <xdr:row>20</xdr:row>
                    <xdr:rowOff>200025</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sizeWithCells="1">
                  <from>
                    <xdr:col>15</xdr:col>
                    <xdr:colOff>38100</xdr:colOff>
                    <xdr:row>20</xdr:row>
                    <xdr:rowOff>38100</xdr:rowOff>
                  </from>
                  <to>
                    <xdr:col>15</xdr:col>
                    <xdr:colOff>219075</xdr:colOff>
                    <xdr:row>20</xdr:row>
                    <xdr:rowOff>200025</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sizeWithCells="1">
                  <from>
                    <xdr:col>21</xdr:col>
                    <xdr:colOff>19050</xdr:colOff>
                    <xdr:row>20</xdr:row>
                    <xdr:rowOff>47625</xdr:rowOff>
                  </from>
                  <to>
                    <xdr:col>21</xdr:col>
                    <xdr:colOff>200025</xdr:colOff>
                    <xdr:row>20</xdr:row>
                    <xdr:rowOff>209550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sizeWithCells="1">
                  <from>
                    <xdr:col>23</xdr:col>
                    <xdr:colOff>38100</xdr:colOff>
                    <xdr:row>20</xdr:row>
                    <xdr:rowOff>47625</xdr:rowOff>
                  </from>
                  <to>
                    <xdr:col>23</xdr:col>
                    <xdr:colOff>219075</xdr:colOff>
                    <xdr:row>20</xdr:row>
                    <xdr:rowOff>209550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sizeWithCells="1">
                  <from>
                    <xdr:col>5</xdr:col>
                    <xdr:colOff>19050</xdr:colOff>
                    <xdr:row>21</xdr:row>
                    <xdr:rowOff>47625</xdr:rowOff>
                  </from>
                  <to>
                    <xdr:col>5</xdr:col>
                    <xdr:colOff>200025</xdr:colOff>
                    <xdr:row>21</xdr:row>
                    <xdr:rowOff>209550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sizeWithCells="1">
                  <from>
                    <xdr:col>7</xdr:col>
                    <xdr:colOff>38100</xdr:colOff>
                    <xdr:row>21</xdr:row>
                    <xdr:rowOff>47625</xdr:rowOff>
                  </from>
                  <to>
                    <xdr:col>7</xdr:col>
                    <xdr:colOff>219075</xdr:colOff>
                    <xdr:row>21</xdr:row>
                    <xdr:rowOff>209550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sizeWithCells="1">
                  <from>
                    <xdr:col>13</xdr:col>
                    <xdr:colOff>19050</xdr:colOff>
                    <xdr:row>21</xdr:row>
                    <xdr:rowOff>47625</xdr:rowOff>
                  </from>
                  <to>
                    <xdr:col>13</xdr:col>
                    <xdr:colOff>200025</xdr:colOff>
                    <xdr:row>21</xdr:row>
                    <xdr:rowOff>209550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sizeWithCells="1">
                  <from>
                    <xdr:col>15</xdr:col>
                    <xdr:colOff>38100</xdr:colOff>
                    <xdr:row>21</xdr:row>
                    <xdr:rowOff>47625</xdr:rowOff>
                  </from>
                  <to>
                    <xdr:col>15</xdr:col>
                    <xdr:colOff>219075</xdr:colOff>
                    <xdr:row>21</xdr:row>
                    <xdr:rowOff>209550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sizeWithCells="1">
                  <from>
                    <xdr:col>21</xdr:col>
                    <xdr:colOff>19050</xdr:colOff>
                    <xdr:row>21</xdr:row>
                    <xdr:rowOff>47625</xdr:rowOff>
                  </from>
                  <to>
                    <xdr:col>21</xdr:col>
                    <xdr:colOff>200025</xdr:colOff>
                    <xdr:row>21</xdr:row>
                    <xdr:rowOff>209550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sizeWithCells="1">
                  <from>
                    <xdr:col>23</xdr:col>
                    <xdr:colOff>38100</xdr:colOff>
                    <xdr:row>21</xdr:row>
                    <xdr:rowOff>47625</xdr:rowOff>
                  </from>
                  <to>
                    <xdr:col>23</xdr:col>
                    <xdr:colOff>219075</xdr:colOff>
                    <xdr:row>21</xdr:row>
                    <xdr:rowOff>209550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sizeWithCells="1">
                  <from>
                    <xdr:col>13</xdr:col>
                    <xdr:colOff>28575</xdr:colOff>
                    <xdr:row>27</xdr:row>
                    <xdr:rowOff>28575</xdr:rowOff>
                  </from>
                  <to>
                    <xdr:col>13</xdr:col>
                    <xdr:colOff>209550</xdr:colOff>
                    <xdr:row>27</xdr:row>
                    <xdr:rowOff>247650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sizeWithCells="1">
                  <from>
                    <xdr:col>19</xdr:col>
                    <xdr:colOff>38100</xdr:colOff>
                    <xdr:row>27</xdr:row>
                    <xdr:rowOff>28575</xdr:rowOff>
                  </from>
                  <to>
                    <xdr:col>19</xdr:col>
                    <xdr:colOff>219075</xdr:colOff>
                    <xdr:row>27</xdr:row>
                    <xdr:rowOff>247650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sizeWithCells="1">
                  <from>
                    <xdr:col>17</xdr:col>
                    <xdr:colOff>57150</xdr:colOff>
                    <xdr:row>33</xdr:row>
                    <xdr:rowOff>38100</xdr:rowOff>
                  </from>
                  <to>
                    <xdr:col>17</xdr:col>
                    <xdr:colOff>238125</xdr:colOff>
                    <xdr:row>33</xdr:row>
                    <xdr:rowOff>276225</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sizeWithCells="1">
                  <from>
                    <xdr:col>20</xdr:col>
                    <xdr:colOff>47625</xdr:colOff>
                    <xdr:row>33</xdr:row>
                    <xdr:rowOff>28575</xdr:rowOff>
                  </from>
                  <to>
                    <xdr:col>20</xdr:col>
                    <xdr:colOff>247650</xdr:colOff>
                    <xdr:row>33</xdr:row>
                    <xdr:rowOff>266700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sizeWithCells="1">
                  <from>
                    <xdr:col>10</xdr:col>
                    <xdr:colOff>19050</xdr:colOff>
                    <xdr:row>30</xdr:row>
                    <xdr:rowOff>47625</xdr:rowOff>
                  </from>
                  <to>
                    <xdr:col>10</xdr:col>
                    <xdr:colOff>200025</xdr:colOff>
                    <xdr:row>30</xdr:row>
                    <xdr:rowOff>285750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sizeWithCells="1">
                  <from>
                    <xdr:col>12</xdr:col>
                    <xdr:colOff>38100</xdr:colOff>
                    <xdr:row>30</xdr:row>
                    <xdr:rowOff>47625</xdr:rowOff>
                  </from>
                  <to>
                    <xdr:col>12</xdr:col>
                    <xdr:colOff>219075</xdr:colOff>
                    <xdr:row>30</xdr:row>
                    <xdr:rowOff>285750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sizeWithCells="1">
                  <from>
                    <xdr:col>21</xdr:col>
                    <xdr:colOff>19050</xdr:colOff>
                    <xdr:row>36</xdr:row>
                    <xdr:rowOff>66675</xdr:rowOff>
                  </from>
                  <to>
                    <xdr:col>21</xdr:col>
                    <xdr:colOff>200025</xdr:colOff>
                    <xdr:row>36</xdr:row>
                    <xdr:rowOff>304800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sizeWithCells="1">
                  <from>
                    <xdr:col>23</xdr:col>
                    <xdr:colOff>38100</xdr:colOff>
                    <xdr:row>36</xdr:row>
                    <xdr:rowOff>66675</xdr:rowOff>
                  </from>
                  <to>
                    <xdr:col>23</xdr:col>
                    <xdr:colOff>219075</xdr:colOff>
                    <xdr:row>36</xdr:row>
                    <xdr:rowOff>304800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13</xdr:col>
                    <xdr:colOff>28575</xdr:colOff>
                    <xdr:row>42</xdr:row>
                    <xdr:rowOff>0</xdr:rowOff>
                  </from>
                  <to>
                    <xdr:col>14</xdr:col>
                    <xdr:colOff>0</xdr:colOff>
                    <xdr:row>42</xdr:row>
                    <xdr:rowOff>190500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sizeWithCells="1">
                  <from>
                    <xdr:col>6</xdr:col>
                    <xdr:colOff>28575</xdr:colOff>
                    <xdr:row>37</xdr:row>
                    <xdr:rowOff>95250</xdr:rowOff>
                  </from>
                  <to>
                    <xdr:col>6</xdr:col>
                    <xdr:colOff>209550</xdr:colOff>
                    <xdr:row>39</xdr:row>
                    <xdr:rowOff>38100</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sizeWithCells="1">
                  <from>
                    <xdr:col>9</xdr:col>
                    <xdr:colOff>28575</xdr:colOff>
                    <xdr:row>37</xdr:row>
                    <xdr:rowOff>95250</xdr:rowOff>
                  </from>
                  <to>
                    <xdr:col>9</xdr:col>
                    <xdr:colOff>209550</xdr:colOff>
                    <xdr:row>39</xdr:row>
                    <xdr:rowOff>47625</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sizeWithCells="1">
                  <from>
                    <xdr:col>12</xdr:col>
                    <xdr:colOff>28575</xdr:colOff>
                    <xdr:row>37</xdr:row>
                    <xdr:rowOff>104775</xdr:rowOff>
                  </from>
                  <to>
                    <xdr:col>12</xdr:col>
                    <xdr:colOff>209550</xdr:colOff>
                    <xdr:row>39</xdr:row>
                    <xdr:rowOff>47625</xdr:rowOff>
                  </to>
                </anchor>
              </controlPr>
            </control>
          </mc:Choice>
        </mc:AlternateContent>
        <mc:AlternateContent xmlns:mc="http://schemas.openxmlformats.org/markup-compatibility/2006">
          <mc:Choice Requires="x14">
            <control shapeId="23589" r:id="rId38" name="Check Box 37">
              <controlPr defaultSize="0" autoFill="0" autoLine="0" autoPict="0">
                <anchor moveWithCells="1" sizeWithCells="1">
                  <from>
                    <xdr:col>6</xdr:col>
                    <xdr:colOff>28575</xdr:colOff>
                    <xdr:row>38</xdr:row>
                    <xdr:rowOff>180975</xdr:rowOff>
                  </from>
                  <to>
                    <xdr:col>6</xdr:col>
                    <xdr:colOff>209550</xdr:colOff>
                    <xdr:row>40</xdr:row>
                    <xdr:rowOff>19050</xdr:rowOff>
                  </to>
                </anchor>
              </controlPr>
            </control>
          </mc:Choice>
        </mc:AlternateContent>
        <mc:AlternateContent xmlns:mc="http://schemas.openxmlformats.org/markup-compatibility/2006">
          <mc:Choice Requires="x14">
            <control shapeId="23590" r:id="rId39" name="Check Box 38">
              <controlPr defaultSize="0" autoFill="0" autoLine="0" autoPict="0">
                <anchor moveWithCells="1">
                  <from>
                    <xdr:col>19</xdr:col>
                    <xdr:colOff>47625</xdr:colOff>
                    <xdr:row>42</xdr:row>
                    <xdr:rowOff>0</xdr:rowOff>
                  </from>
                  <to>
                    <xdr:col>20</xdr:col>
                    <xdr:colOff>19050</xdr:colOff>
                    <xdr:row>42</xdr:row>
                    <xdr:rowOff>190500</xdr:rowOff>
                  </to>
                </anchor>
              </controlPr>
            </control>
          </mc:Choice>
        </mc:AlternateContent>
        <mc:AlternateContent xmlns:mc="http://schemas.openxmlformats.org/markup-compatibility/2006">
          <mc:Choice Requires="x14">
            <control shapeId="23591" r:id="rId40" name="Check Box 39">
              <controlPr defaultSize="0" autoFill="0" autoLine="0" autoPict="0">
                <anchor moveWithCells="1" sizeWithCells="1">
                  <from>
                    <xdr:col>13</xdr:col>
                    <xdr:colOff>38100</xdr:colOff>
                    <xdr:row>41</xdr:row>
                    <xdr:rowOff>38100</xdr:rowOff>
                  </from>
                  <to>
                    <xdr:col>13</xdr:col>
                    <xdr:colOff>219075</xdr:colOff>
                    <xdr:row>42</xdr:row>
                    <xdr:rowOff>0</xdr:rowOff>
                  </to>
                </anchor>
              </controlPr>
            </control>
          </mc:Choice>
        </mc:AlternateContent>
        <mc:AlternateContent xmlns:mc="http://schemas.openxmlformats.org/markup-compatibility/2006">
          <mc:Choice Requires="x14">
            <control shapeId="23592" r:id="rId41" name="Check Box 40">
              <controlPr defaultSize="0" autoFill="0" autoLine="0" autoPict="0">
                <anchor moveWithCells="1" sizeWithCells="1">
                  <from>
                    <xdr:col>16</xdr:col>
                    <xdr:colOff>47625</xdr:colOff>
                    <xdr:row>41</xdr:row>
                    <xdr:rowOff>19050</xdr:rowOff>
                  </from>
                  <to>
                    <xdr:col>16</xdr:col>
                    <xdr:colOff>247650</xdr:colOff>
                    <xdr:row>41</xdr:row>
                    <xdr:rowOff>190500</xdr:rowOff>
                  </to>
                </anchor>
              </controlPr>
            </control>
          </mc:Choice>
        </mc:AlternateContent>
        <mc:AlternateContent xmlns:mc="http://schemas.openxmlformats.org/markup-compatibility/2006">
          <mc:Choice Requires="x14">
            <control shapeId="23594" r:id="rId42" name="Check Box 42">
              <controlPr defaultSize="0" autoFill="0" autoLine="0" autoPict="0">
                <anchor moveWithCells="1" sizeWithCells="1">
                  <from>
                    <xdr:col>5</xdr:col>
                    <xdr:colOff>19050</xdr:colOff>
                    <xdr:row>44</xdr:row>
                    <xdr:rowOff>38100</xdr:rowOff>
                  </from>
                  <to>
                    <xdr:col>5</xdr:col>
                    <xdr:colOff>200025</xdr:colOff>
                    <xdr:row>44</xdr:row>
                    <xdr:rowOff>180975</xdr:rowOff>
                  </to>
                </anchor>
              </controlPr>
            </control>
          </mc:Choice>
        </mc:AlternateContent>
        <mc:AlternateContent xmlns:mc="http://schemas.openxmlformats.org/markup-compatibility/2006">
          <mc:Choice Requires="x14">
            <control shapeId="23595" r:id="rId43" name="Check Box 43">
              <controlPr defaultSize="0" autoFill="0" autoLine="0" autoPict="0">
                <anchor moveWithCells="1" sizeWithCells="1">
                  <from>
                    <xdr:col>7</xdr:col>
                    <xdr:colOff>38100</xdr:colOff>
                    <xdr:row>44</xdr:row>
                    <xdr:rowOff>38100</xdr:rowOff>
                  </from>
                  <to>
                    <xdr:col>7</xdr:col>
                    <xdr:colOff>219075</xdr:colOff>
                    <xdr:row>44</xdr:row>
                    <xdr:rowOff>180975</xdr:rowOff>
                  </to>
                </anchor>
              </controlPr>
            </control>
          </mc:Choice>
        </mc:AlternateContent>
        <mc:AlternateContent xmlns:mc="http://schemas.openxmlformats.org/markup-compatibility/2006">
          <mc:Choice Requires="x14">
            <control shapeId="23596" r:id="rId44" name="Check Box 44">
              <controlPr defaultSize="0" autoFill="0" autoLine="0" autoPict="0">
                <anchor moveWithCells="1" sizeWithCells="1">
                  <from>
                    <xdr:col>20</xdr:col>
                    <xdr:colOff>0</xdr:colOff>
                    <xdr:row>43</xdr:row>
                    <xdr:rowOff>38100</xdr:rowOff>
                  </from>
                  <to>
                    <xdr:col>20</xdr:col>
                    <xdr:colOff>180975</xdr:colOff>
                    <xdr:row>43</xdr:row>
                    <xdr:rowOff>171450</xdr:rowOff>
                  </to>
                </anchor>
              </controlPr>
            </control>
          </mc:Choice>
        </mc:AlternateContent>
        <mc:AlternateContent xmlns:mc="http://schemas.openxmlformats.org/markup-compatibility/2006">
          <mc:Choice Requires="x14">
            <control shapeId="23597" r:id="rId45" name="Check Box 45">
              <controlPr defaultSize="0" autoFill="0" autoLine="0" autoPict="0">
                <anchor moveWithCells="1" sizeWithCells="1">
                  <from>
                    <xdr:col>22</xdr:col>
                    <xdr:colOff>47625</xdr:colOff>
                    <xdr:row>43</xdr:row>
                    <xdr:rowOff>38100</xdr:rowOff>
                  </from>
                  <to>
                    <xdr:col>22</xdr:col>
                    <xdr:colOff>228600</xdr:colOff>
                    <xdr:row>43</xdr:row>
                    <xdr:rowOff>171450</xdr:rowOff>
                  </to>
                </anchor>
              </controlPr>
            </control>
          </mc:Choice>
        </mc:AlternateContent>
        <mc:AlternateContent xmlns:mc="http://schemas.openxmlformats.org/markup-compatibility/2006">
          <mc:Choice Requires="x14">
            <control shapeId="23598" r:id="rId46" name="Check Box 46">
              <controlPr defaultSize="0" autoFill="0" autoLine="0" autoPict="0">
                <anchor moveWithCells="1" sizeWithCells="1">
                  <from>
                    <xdr:col>16</xdr:col>
                    <xdr:colOff>28575</xdr:colOff>
                    <xdr:row>37</xdr:row>
                    <xdr:rowOff>104775</xdr:rowOff>
                  </from>
                  <to>
                    <xdr:col>16</xdr:col>
                    <xdr:colOff>209550</xdr:colOff>
                    <xdr:row>39</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08"/>
  <sheetViews>
    <sheetView view="pageBreakPreview" topLeftCell="A16" zoomScaleNormal="100" zoomScaleSheetLayoutView="100" workbookViewId="0">
      <selection activeCell="A16" sqref="A16:XFD25"/>
    </sheetView>
  </sheetViews>
  <sheetFormatPr defaultRowHeight="12"/>
  <cols>
    <col min="1" max="1" width="5.140625" style="199" customWidth="1"/>
    <col min="2" max="15" width="4.85546875" style="199" customWidth="1"/>
    <col min="16" max="16" width="5.140625" style="199" customWidth="1"/>
    <col min="17" max="19" width="4.85546875" style="199" customWidth="1"/>
    <col min="20" max="20" width="5.42578125" style="199" customWidth="1"/>
    <col min="21" max="22" width="4.85546875" style="199" customWidth="1"/>
    <col min="23" max="25" width="3.85546875" style="199" customWidth="1"/>
    <col min="26" max="30" width="4.85546875" style="199" customWidth="1"/>
    <col min="31" max="39" width="3.85546875" style="199" customWidth="1"/>
    <col min="40" max="16384" width="9.140625" style="199"/>
  </cols>
  <sheetData>
    <row r="1" spans="1:27" ht="21" customHeight="1">
      <c r="A1" s="351" t="s">
        <v>890</v>
      </c>
      <c r="B1" s="349"/>
      <c r="C1" s="349"/>
      <c r="D1" s="349"/>
      <c r="E1" s="349"/>
      <c r="F1" s="349"/>
      <c r="G1" s="349"/>
      <c r="H1" s="349"/>
      <c r="I1" s="349"/>
      <c r="J1" s="349"/>
      <c r="K1" s="349"/>
      <c r="L1" s="349"/>
      <c r="M1" s="349"/>
      <c r="N1" s="349"/>
      <c r="O1" s="349"/>
      <c r="P1" s="349"/>
      <c r="Q1" s="349"/>
      <c r="R1" s="349"/>
      <c r="S1" s="349"/>
      <c r="T1" s="349"/>
      <c r="U1" s="349"/>
      <c r="V1" s="349"/>
    </row>
    <row r="2" spans="1:27">
      <c r="A2" s="350"/>
      <c r="B2" s="350"/>
      <c r="C2" s="350"/>
      <c r="D2" s="350"/>
      <c r="E2" s="350"/>
      <c r="F2" s="350"/>
      <c r="G2" s="350"/>
      <c r="H2" s="350"/>
      <c r="I2" s="350"/>
      <c r="J2" s="350"/>
      <c r="K2" s="350"/>
      <c r="L2" s="350"/>
      <c r="M2" s="350"/>
      <c r="N2" s="350"/>
      <c r="O2" s="350"/>
      <c r="P2" s="350"/>
      <c r="Q2" s="350"/>
      <c r="R2" s="350"/>
      <c r="S2" s="350"/>
      <c r="T2" s="350"/>
      <c r="U2" s="350"/>
      <c r="V2" s="350"/>
    </row>
    <row r="3" spans="1:27">
      <c r="A3" s="900" t="s">
        <v>894</v>
      </c>
      <c r="B3" s="900"/>
      <c r="C3" s="900"/>
      <c r="D3" s="900"/>
      <c r="E3" s="900"/>
      <c r="F3" s="900"/>
      <c r="G3" s="900"/>
      <c r="H3" s="900"/>
      <c r="I3" s="900"/>
      <c r="J3" s="900"/>
      <c r="K3" s="900"/>
      <c r="L3" s="900"/>
      <c r="M3" s="900"/>
      <c r="N3" s="900"/>
      <c r="O3" s="900"/>
      <c r="P3" s="900"/>
      <c r="Q3" s="900"/>
      <c r="R3" s="900"/>
      <c r="S3" s="900"/>
      <c r="T3" s="900"/>
      <c r="U3" s="900"/>
      <c r="V3" s="900"/>
    </row>
    <row r="4" spans="1:27" ht="18" customHeight="1">
      <c r="A4" s="901"/>
      <c r="B4" s="566" t="s">
        <v>916</v>
      </c>
      <c r="C4" s="567"/>
      <c r="D4" s="567"/>
      <c r="E4" s="567"/>
      <c r="F4" s="567"/>
      <c r="G4" s="567"/>
      <c r="H4" s="567"/>
      <c r="I4" s="958"/>
      <c r="J4" s="959"/>
      <c r="K4" s="960"/>
      <c r="L4" s="960" t="s">
        <v>561</v>
      </c>
      <c r="M4" s="960"/>
      <c r="N4" s="960"/>
      <c r="O4" s="960" t="s">
        <v>562</v>
      </c>
      <c r="P4" s="960"/>
      <c r="Q4" s="960"/>
      <c r="R4" s="960" t="s">
        <v>563</v>
      </c>
      <c r="S4" s="960"/>
      <c r="T4" s="960"/>
      <c r="U4" s="961"/>
      <c r="V4" s="962"/>
    </row>
    <row r="5" spans="1:27" ht="18" customHeight="1">
      <c r="A5" s="901"/>
      <c r="B5" s="569"/>
      <c r="C5" s="570"/>
      <c r="D5" s="570"/>
      <c r="E5" s="570"/>
      <c r="F5" s="570"/>
      <c r="G5" s="570"/>
      <c r="H5" s="571"/>
      <c r="I5" s="963" t="s">
        <v>564</v>
      </c>
      <c r="J5" s="577"/>
      <c r="K5" s="577"/>
      <c r="L5" s="577"/>
      <c r="M5" s="577"/>
      <c r="N5" s="577"/>
      <c r="O5" s="577"/>
      <c r="P5" s="183" t="s">
        <v>565</v>
      </c>
      <c r="Q5" s="577"/>
      <c r="R5" s="577"/>
      <c r="S5" s="183" t="s">
        <v>566</v>
      </c>
      <c r="T5" s="577"/>
      <c r="U5" s="577"/>
      <c r="V5" s="184" t="s">
        <v>567</v>
      </c>
    </row>
    <row r="6" spans="1:27" ht="18" customHeight="1">
      <c r="A6" s="901"/>
      <c r="B6" s="572"/>
      <c r="C6" s="573"/>
      <c r="D6" s="573"/>
      <c r="E6" s="573"/>
      <c r="F6" s="573"/>
      <c r="G6" s="573"/>
      <c r="H6" s="574"/>
      <c r="I6" s="964" t="s">
        <v>568</v>
      </c>
      <c r="J6" s="965"/>
      <c r="K6" s="965"/>
      <c r="L6" s="187" t="s">
        <v>569</v>
      </c>
      <c r="M6" s="186"/>
      <c r="N6" s="188" t="s">
        <v>570</v>
      </c>
      <c r="O6" s="187" t="s">
        <v>571</v>
      </c>
      <c r="P6" s="186"/>
      <c r="Q6" s="186" t="s">
        <v>572</v>
      </c>
      <c r="R6" s="186"/>
      <c r="S6" s="187" t="s">
        <v>569</v>
      </c>
      <c r="T6" s="186"/>
      <c r="U6" s="578" t="s">
        <v>573</v>
      </c>
      <c r="V6" s="579"/>
    </row>
    <row r="7" spans="1:27" ht="18" customHeight="1">
      <c r="A7" s="901"/>
      <c r="B7" s="566" t="s">
        <v>883</v>
      </c>
      <c r="C7" s="567"/>
      <c r="D7" s="567"/>
      <c r="E7" s="567"/>
      <c r="F7" s="567"/>
      <c r="G7" s="567"/>
      <c r="H7" s="568"/>
      <c r="I7" s="966"/>
      <c r="J7" s="967" t="s">
        <v>884</v>
      </c>
      <c r="K7" s="967"/>
      <c r="L7" s="968"/>
      <c r="M7" s="967" t="s">
        <v>885</v>
      </c>
      <c r="N7" s="967"/>
      <c r="O7" s="967"/>
      <c r="P7" s="968"/>
      <c r="Q7" s="969" t="s">
        <v>886</v>
      </c>
      <c r="R7" s="969"/>
      <c r="S7" s="969"/>
      <c r="T7" s="969"/>
      <c r="U7" s="970"/>
      <c r="V7" s="971"/>
    </row>
    <row r="8" spans="1:27" ht="18" customHeight="1">
      <c r="A8" s="901"/>
      <c r="B8" s="572"/>
      <c r="C8" s="573"/>
      <c r="D8" s="573"/>
      <c r="E8" s="573"/>
      <c r="F8" s="573"/>
      <c r="G8" s="573"/>
      <c r="H8" s="574"/>
      <c r="I8" s="972"/>
      <c r="J8" s="973" t="s">
        <v>887</v>
      </c>
      <c r="K8" s="973"/>
      <c r="L8" s="973"/>
      <c r="M8" s="973"/>
      <c r="N8" s="973"/>
      <c r="O8" s="974"/>
      <c r="P8" s="975" t="s">
        <v>888</v>
      </c>
      <c r="Q8" s="975"/>
      <c r="R8" s="975"/>
      <c r="S8" s="975"/>
      <c r="T8" s="976"/>
      <c r="U8" s="976"/>
      <c r="V8" s="977"/>
    </row>
    <row r="9" spans="1:27" ht="18" customHeight="1">
      <c r="A9" s="901"/>
      <c r="B9" s="566" t="s">
        <v>889</v>
      </c>
      <c r="C9" s="567"/>
      <c r="D9" s="567"/>
      <c r="E9" s="567"/>
      <c r="F9" s="567"/>
      <c r="G9" s="567"/>
      <c r="H9" s="568"/>
      <c r="I9" s="966"/>
      <c r="J9" s="967" t="s">
        <v>892</v>
      </c>
      <c r="K9" s="967"/>
      <c r="L9" s="967"/>
      <c r="M9" s="967"/>
      <c r="N9" s="967"/>
      <c r="O9" s="967"/>
      <c r="P9" s="967"/>
      <c r="Q9" s="967"/>
      <c r="R9" s="967"/>
      <c r="S9" s="967"/>
      <c r="T9" s="967"/>
      <c r="U9" s="967"/>
      <c r="V9" s="978"/>
    </row>
    <row r="10" spans="1:27" ht="40.5" customHeight="1">
      <c r="A10" s="901"/>
      <c r="B10" s="569"/>
      <c r="C10" s="570"/>
      <c r="D10" s="570"/>
      <c r="E10" s="570"/>
      <c r="F10" s="570"/>
      <c r="G10" s="570"/>
      <c r="H10" s="571"/>
      <c r="I10" s="979"/>
      <c r="J10" s="980" t="s">
        <v>903</v>
      </c>
      <c r="K10" s="981"/>
      <c r="L10" s="981"/>
      <c r="M10" s="981"/>
      <c r="N10" s="981"/>
      <c r="O10" s="981"/>
      <c r="P10" s="981"/>
      <c r="Q10" s="981"/>
      <c r="R10" s="981"/>
      <c r="S10" s="981"/>
      <c r="T10" s="981"/>
      <c r="U10" s="981"/>
      <c r="V10" s="982"/>
    </row>
    <row r="11" spans="1:27" ht="18" customHeight="1">
      <c r="A11" s="901"/>
      <c r="B11" s="572"/>
      <c r="C11" s="573"/>
      <c r="D11" s="573"/>
      <c r="E11" s="573"/>
      <c r="F11" s="573"/>
      <c r="G11" s="573"/>
      <c r="H11" s="574"/>
      <c r="I11" s="972"/>
      <c r="J11" s="983" t="s">
        <v>893</v>
      </c>
      <c r="K11" s="973"/>
      <c r="L11" s="973"/>
      <c r="M11" s="973"/>
      <c r="N11" s="973"/>
      <c r="O11" s="973"/>
      <c r="P11" s="973"/>
      <c r="Q11" s="973"/>
      <c r="R11" s="973"/>
      <c r="S11" s="973"/>
      <c r="T11" s="973"/>
      <c r="U11" s="973"/>
      <c r="V11" s="984"/>
    </row>
    <row r="12" spans="1:27">
      <c r="A12" s="349"/>
      <c r="B12" s="349"/>
      <c r="C12" s="349"/>
      <c r="D12" s="349"/>
      <c r="E12" s="349"/>
      <c r="F12" s="349"/>
      <c r="G12" s="349"/>
      <c r="H12" s="349"/>
      <c r="I12" s="349"/>
      <c r="J12" s="349"/>
      <c r="K12" s="349"/>
      <c r="L12" s="349"/>
      <c r="M12" s="349"/>
      <c r="N12" s="349"/>
      <c r="O12" s="349"/>
      <c r="P12" s="349"/>
      <c r="Q12" s="349"/>
      <c r="R12" s="349"/>
      <c r="S12" s="349"/>
      <c r="T12" s="349"/>
      <c r="U12" s="349"/>
      <c r="V12" s="349"/>
    </row>
    <row r="14" spans="1:27" ht="21" customHeight="1">
      <c r="A14" s="174" t="s">
        <v>891</v>
      </c>
    </row>
    <row r="15" spans="1:27">
      <c r="A15" s="240"/>
      <c r="B15" s="240"/>
      <c r="C15" s="240"/>
      <c r="D15" s="240"/>
      <c r="E15" s="240"/>
      <c r="F15" s="240"/>
      <c r="G15" s="240"/>
      <c r="H15" s="240"/>
      <c r="I15" s="240"/>
      <c r="J15" s="240"/>
      <c r="K15" s="240"/>
      <c r="L15" s="240"/>
      <c r="M15" s="240"/>
      <c r="N15" s="240"/>
      <c r="O15" s="240"/>
      <c r="P15" s="240"/>
      <c r="Q15" s="240"/>
      <c r="R15" s="240"/>
      <c r="S15" s="240"/>
      <c r="T15" s="240"/>
      <c r="U15" s="240"/>
      <c r="V15" s="240"/>
    </row>
    <row r="16" spans="1:27">
      <c r="A16" s="900" t="s">
        <v>786</v>
      </c>
      <c r="B16" s="900"/>
      <c r="C16" s="900"/>
      <c r="D16" s="900"/>
      <c r="E16" s="900"/>
      <c r="F16" s="900"/>
      <c r="G16" s="900"/>
      <c r="H16" s="900"/>
      <c r="I16" s="900"/>
      <c r="J16" s="900"/>
      <c r="K16" s="900"/>
      <c r="L16" s="900"/>
      <c r="M16" s="900"/>
      <c r="N16" s="900"/>
      <c r="O16" s="900"/>
      <c r="P16" s="900"/>
      <c r="Q16" s="900"/>
      <c r="R16" s="900"/>
      <c r="S16" s="900"/>
      <c r="T16" s="900"/>
      <c r="U16" s="900"/>
      <c r="V16" s="900"/>
      <c r="W16" s="239"/>
      <c r="X16" s="280"/>
      <c r="Y16" s="280"/>
      <c r="Z16" s="280"/>
      <c r="AA16" s="280"/>
    </row>
    <row r="17" spans="1:28" ht="24" customHeight="1">
      <c r="A17" s="901"/>
      <c r="B17" s="566" t="s">
        <v>917</v>
      </c>
      <c r="C17" s="567"/>
      <c r="D17" s="567"/>
      <c r="E17" s="567"/>
      <c r="F17" s="567"/>
      <c r="G17" s="567"/>
      <c r="H17" s="567"/>
      <c r="I17" s="178"/>
      <c r="J17" s="179"/>
      <c r="K17" s="354"/>
      <c r="L17" s="354" t="s">
        <v>561</v>
      </c>
      <c r="M17" s="354"/>
      <c r="N17" s="354"/>
      <c r="O17" s="354" t="s">
        <v>562</v>
      </c>
      <c r="P17" s="354"/>
      <c r="Q17" s="354"/>
      <c r="R17" s="354" t="s">
        <v>563</v>
      </c>
      <c r="S17" s="354"/>
      <c r="T17" s="354"/>
      <c r="U17" s="181"/>
      <c r="V17" s="182"/>
      <c r="W17" s="239"/>
      <c r="X17" s="310"/>
      <c r="Y17" s="279"/>
      <c r="Z17" s="280"/>
      <c r="AA17" s="280"/>
    </row>
    <row r="18" spans="1:28" ht="24" customHeight="1">
      <c r="A18" s="901"/>
      <c r="B18" s="569"/>
      <c r="C18" s="570"/>
      <c r="D18" s="570"/>
      <c r="E18" s="570"/>
      <c r="F18" s="570"/>
      <c r="G18" s="570"/>
      <c r="H18" s="571"/>
      <c r="I18" s="963" t="s">
        <v>564</v>
      </c>
      <c r="J18" s="577"/>
      <c r="K18" s="577"/>
      <c r="L18" s="577"/>
      <c r="M18" s="577"/>
      <c r="N18" s="577"/>
      <c r="O18" s="577"/>
      <c r="P18" s="183" t="s">
        <v>565</v>
      </c>
      <c r="Q18" s="577"/>
      <c r="R18" s="577"/>
      <c r="S18" s="183" t="s">
        <v>566</v>
      </c>
      <c r="T18" s="577"/>
      <c r="U18" s="577"/>
      <c r="V18" s="184" t="s">
        <v>567</v>
      </c>
      <c r="W18" s="239"/>
    </row>
    <row r="19" spans="1:28" ht="24" customHeight="1">
      <c r="A19" s="901"/>
      <c r="B19" s="572"/>
      <c r="C19" s="573"/>
      <c r="D19" s="573"/>
      <c r="E19" s="573"/>
      <c r="F19" s="573"/>
      <c r="G19" s="573"/>
      <c r="H19" s="574"/>
      <c r="I19" s="964" t="s">
        <v>568</v>
      </c>
      <c r="J19" s="965"/>
      <c r="K19" s="965"/>
      <c r="L19" s="187" t="s">
        <v>569</v>
      </c>
      <c r="M19" s="186"/>
      <c r="N19" s="188" t="s">
        <v>570</v>
      </c>
      <c r="O19" s="187" t="s">
        <v>571</v>
      </c>
      <c r="P19" s="186"/>
      <c r="Q19" s="186" t="s">
        <v>572</v>
      </c>
      <c r="R19" s="186"/>
      <c r="S19" s="187" t="s">
        <v>569</v>
      </c>
      <c r="T19" s="186"/>
      <c r="U19" s="578" t="s">
        <v>573</v>
      </c>
      <c r="V19" s="579"/>
      <c r="W19" s="311"/>
    </row>
    <row r="20" spans="1:28" ht="30" customHeight="1">
      <c r="A20" s="901"/>
      <c r="B20" s="582" t="s">
        <v>918</v>
      </c>
      <c r="C20" s="583"/>
      <c r="D20" s="583"/>
      <c r="E20" s="583"/>
      <c r="F20" s="583"/>
      <c r="G20" s="583"/>
      <c r="H20" s="584"/>
      <c r="I20" s="985" t="s">
        <v>787</v>
      </c>
      <c r="J20" s="985"/>
      <c r="K20" s="985"/>
      <c r="L20" s="986" t="s">
        <v>577</v>
      </c>
      <c r="M20" s="986"/>
      <c r="N20" s="986"/>
      <c r="O20" s="986"/>
      <c r="P20" s="986"/>
      <c r="Q20" s="986"/>
      <c r="R20" s="986"/>
      <c r="S20" s="986"/>
      <c r="T20" s="986"/>
      <c r="U20" s="986"/>
      <c r="V20" s="987"/>
    </row>
    <row r="21" spans="1:28" ht="24" customHeight="1">
      <c r="A21" s="902"/>
      <c r="B21" s="587" t="s">
        <v>919</v>
      </c>
      <c r="C21" s="588"/>
      <c r="D21" s="588"/>
      <c r="E21" s="588"/>
      <c r="F21" s="588"/>
      <c r="G21" s="588"/>
      <c r="H21" s="589"/>
      <c r="I21" s="575" t="s">
        <v>564</v>
      </c>
      <c r="J21" s="576"/>
      <c r="K21" s="576"/>
      <c r="L21" s="576"/>
      <c r="M21" s="576"/>
      <c r="N21" s="576"/>
      <c r="O21" s="576"/>
      <c r="P21" s="192" t="s">
        <v>565</v>
      </c>
      <c r="Q21" s="576"/>
      <c r="R21" s="576"/>
      <c r="S21" s="192" t="s">
        <v>566</v>
      </c>
      <c r="T21" s="576"/>
      <c r="U21" s="576"/>
      <c r="V21" s="193" t="s">
        <v>567</v>
      </c>
    </row>
    <row r="22" spans="1:28" ht="24" customHeight="1">
      <c r="A22" s="902"/>
      <c r="B22" s="590"/>
      <c r="C22" s="591"/>
      <c r="D22" s="591"/>
      <c r="E22" s="591"/>
      <c r="F22" s="591"/>
      <c r="G22" s="591"/>
      <c r="H22" s="592"/>
      <c r="I22" s="988" t="s">
        <v>568</v>
      </c>
      <c r="J22" s="989"/>
      <c r="K22" s="989"/>
      <c r="L22" s="196" t="s">
        <v>569</v>
      </c>
      <c r="M22" s="195"/>
      <c r="N22" s="195" t="s">
        <v>570</v>
      </c>
      <c r="O22" s="196" t="s">
        <v>571</v>
      </c>
      <c r="P22" s="195"/>
      <c r="Q22" s="195" t="s">
        <v>572</v>
      </c>
      <c r="R22" s="195"/>
      <c r="S22" s="196" t="s">
        <v>569</v>
      </c>
      <c r="T22" s="195"/>
      <c r="U22" s="596" t="s">
        <v>573</v>
      </c>
      <c r="V22" s="597"/>
    </row>
    <row r="23" spans="1:28" ht="24" customHeight="1">
      <c r="A23" s="902"/>
      <c r="B23" s="593"/>
      <c r="C23" s="594"/>
      <c r="D23" s="594"/>
      <c r="E23" s="594"/>
      <c r="F23" s="594"/>
      <c r="G23" s="594"/>
      <c r="H23" s="595"/>
      <c r="I23" s="197" t="s">
        <v>579</v>
      </c>
      <c r="J23" s="188"/>
      <c r="K23" s="188"/>
      <c r="L23" s="188"/>
      <c r="M23" s="188"/>
      <c r="N23" s="188"/>
      <c r="O23" s="188"/>
      <c r="P23" s="188"/>
      <c r="Q23" s="188" t="s">
        <v>580</v>
      </c>
      <c r="R23" s="188" t="s">
        <v>581</v>
      </c>
      <c r="S23" s="188"/>
      <c r="T23" s="188" t="s">
        <v>576</v>
      </c>
      <c r="U23" s="188"/>
      <c r="V23" s="198"/>
    </row>
    <row r="24" spans="1:28" ht="30" customHeight="1">
      <c r="A24" s="902"/>
      <c r="B24" s="908" t="s">
        <v>920</v>
      </c>
      <c r="C24" s="909"/>
      <c r="D24" s="909"/>
      <c r="E24" s="909"/>
      <c r="F24" s="909"/>
      <c r="G24" s="909"/>
      <c r="H24" s="910"/>
      <c r="I24" s="985" t="s">
        <v>787</v>
      </c>
      <c r="J24" s="985"/>
      <c r="K24" s="985"/>
      <c r="L24" s="986" t="s">
        <v>788</v>
      </c>
      <c r="M24" s="986"/>
      <c r="N24" s="986"/>
      <c r="O24" s="986"/>
      <c r="P24" s="986"/>
      <c r="Q24" s="986"/>
      <c r="R24" s="986"/>
      <c r="S24" s="986"/>
      <c r="T24" s="986"/>
      <c r="U24" s="986"/>
      <c r="V24" s="987"/>
    </row>
    <row r="25" spans="1:28" ht="30" customHeight="1">
      <c r="A25" s="902"/>
      <c r="B25" s="908" t="s">
        <v>921</v>
      </c>
      <c r="C25" s="909"/>
      <c r="D25" s="909"/>
      <c r="E25" s="909"/>
      <c r="F25" s="909"/>
      <c r="G25" s="909"/>
      <c r="H25" s="910"/>
      <c r="I25" s="990"/>
      <c r="J25" s="803"/>
      <c r="K25" s="803"/>
      <c r="L25" s="803"/>
      <c r="M25" s="803"/>
      <c r="N25" s="803"/>
      <c r="O25" s="803"/>
      <c r="P25" s="803"/>
      <c r="Q25" s="803"/>
      <c r="R25" s="803"/>
      <c r="S25" s="803"/>
      <c r="T25" s="803"/>
      <c r="U25" s="803"/>
      <c r="V25" s="804"/>
    </row>
    <row r="26" spans="1:28">
      <c r="B26" s="817" t="s">
        <v>789</v>
      </c>
      <c r="C26" s="817"/>
      <c r="D26" s="817"/>
      <c r="E26" s="817"/>
      <c r="F26" s="817"/>
      <c r="G26" s="817"/>
      <c r="H26" s="817"/>
      <c r="I26" s="817"/>
      <c r="J26" s="817"/>
      <c r="K26" s="817"/>
      <c r="L26" s="817"/>
      <c r="M26" s="817"/>
      <c r="N26" s="817"/>
      <c r="O26" s="817"/>
      <c r="P26" s="817"/>
      <c r="Q26" s="817"/>
      <c r="R26" s="817"/>
      <c r="S26" s="817"/>
      <c r="T26" s="817"/>
      <c r="U26" s="817"/>
      <c r="V26" s="817"/>
    </row>
    <row r="27" spans="1:28">
      <c r="B27" s="782" t="s">
        <v>790</v>
      </c>
      <c r="C27" s="782"/>
      <c r="D27" s="782"/>
      <c r="E27" s="782"/>
      <c r="F27" s="782"/>
      <c r="G27" s="782"/>
      <c r="H27" s="782"/>
      <c r="I27" s="782"/>
      <c r="J27" s="782"/>
      <c r="K27" s="782"/>
      <c r="L27" s="782"/>
      <c r="M27" s="782"/>
      <c r="N27" s="782"/>
      <c r="O27" s="782"/>
      <c r="P27" s="782"/>
      <c r="Q27" s="782"/>
      <c r="R27" s="782"/>
      <c r="S27" s="782"/>
      <c r="T27" s="782"/>
      <c r="U27" s="782"/>
      <c r="V27" s="782"/>
      <c r="W27" s="239"/>
    </row>
    <row r="28" spans="1:28">
      <c r="B28" s="782"/>
      <c r="C28" s="782"/>
      <c r="D28" s="782"/>
      <c r="E28" s="782"/>
      <c r="F28" s="782"/>
      <c r="G28" s="782"/>
      <c r="H28" s="782"/>
      <c r="I28" s="782"/>
      <c r="J28" s="782"/>
      <c r="K28" s="782"/>
      <c r="L28" s="782"/>
      <c r="M28" s="782"/>
      <c r="N28" s="782"/>
      <c r="O28" s="782"/>
      <c r="P28" s="782"/>
      <c r="Q28" s="782"/>
      <c r="R28" s="782"/>
      <c r="S28" s="782"/>
      <c r="T28" s="782"/>
      <c r="U28" s="782"/>
      <c r="V28" s="782"/>
    </row>
    <row r="29" spans="1:28" ht="15" customHeight="1">
      <c r="B29" s="275"/>
      <c r="C29" s="275"/>
      <c r="D29" s="275"/>
      <c r="E29" s="275"/>
      <c r="F29" s="275"/>
      <c r="G29" s="275"/>
      <c r="H29" s="275"/>
      <c r="I29" s="275"/>
      <c r="J29" s="275"/>
      <c r="K29" s="275"/>
      <c r="L29" s="275"/>
      <c r="M29" s="275"/>
      <c r="N29" s="275"/>
      <c r="O29" s="275"/>
      <c r="P29" s="275"/>
      <c r="Q29" s="275"/>
      <c r="R29" s="275"/>
      <c r="S29" s="275"/>
      <c r="T29" s="275"/>
      <c r="U29" s="275"/>
      <c r="V29" s="275"/>
    </row>
    <row r="30" spans="1:28" ht="15" customHeight="1">
      <c r="A30" s="276"/>
      <c r="B30" s="276"/>
      <c r="C30" s="276"/>
      <c r="D30" s="276"/>
      <c r="E30" s="276"/>
      <c r="F30" s="276"/>
      <c r="G30" s="276"/>
      <c r="H30" s="276"/>
      <c r="I30" s="276"/>
      <c r="J30" s="276"/>
      <c r="K30" s="276"/>
      <c r="L30" s="276"/>
      <c r="M30" s="276"/>
      <c r="N30" s="276"/>
      <c r="O30" s="276"/>
      <c r="P30" s="276"/>
      <c r="Q30" s="276"/>
      <c r="R30" s="276"/>
      <c r="S30" s="276"/>
      <c r="T30" s="276"/>
      <c r="U30" s="276"/>
      <c r="V30" s="276"/>
    </row>
    <row r="31" spans="1:28" s="281" customFormat="1" ht="24" customHeight="1">
      <c r="A31" s="277"/>
      <c r="B31" s="278"/>
      <c r="C31" s="278"/>
      <c r="D31" s="278"/>
      <c r="E31" s="278"/>
      <c r="F31" s="278"/>
      <c r="G31" s="278"/>
      <c r="H31" s="278"/>
      <c r="I31" s="278"/>
      <c r="J31" s="278"/>
      <c r="K31" s="278"/>
      <c r="L31" s="278"/>
      <c r="M31" s="278"/>
      <c r="N31" s="278"/>
      <c r="O31" s="278"/>
      <c r="P31" s="278"/>
      <c r="Q31" s="278"/>
      <c r="R31" s="278"/>
      <c r="S31" s="278"/>
      <c r="T31" s="278"/>
      <c r="U31" s="278"/>
      <c r="V31" s="278"/>
      <c r="W31" s="279"/>
      <c r="X31" s="279"/>
      <c r="Y31" s="279"/>
      <c r="Z31" s="279"/>
      <c r="AA31" s="280"/>
      <c r="AB31" s="199"/>
    </row>
    <row r="32" spans="1:28"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sheetData>
  <mergeCells count="43">
    <mergeCell ref="B26:V26"/>
    <mergeCell ref="B27:V28"/>
    <mergeCell ref="U22:V22"/>
    <mergeCell ref="B24:H24"/>
    <mergeCell ref="I24:K24"/>
    <mergeCell ref="L24:N24"/>
    <mergeCell ref="O24:V24"/>
    <mergeCell ref="B25:H25"/>
    <mergeCell ref="I25:V25"/>
    <mergeCell ref="B20:H20"/>
    <mergeCell ref="I20:K20"/>
    <mergeCell ref="L20:N20"/>
    <mergeCell ref="O20:V20"/>
    <mergeCell ref="B21:H23"/>
    <mergeCell ref="I21:L21"/>
    <mergeCell ref="M21:O21"/>
    <mergeCell ref="Q21:R21"/>
    <mergeCell ref="T21:U21"/>
    <mergeCell ref="I22:K22"/>
    <mergeCell ref="A16:V16"/>
    <mergeCell ref="B17:H19"/>
    <mergeCell ref="I18:L18"/>
    <mergeCell ref="M18:O18"/>
    <mergeCell ref="Q18:R18"/>
    <mergeCell ref="T18:U18"/>
    <mergeCell ref="I19:K19"/>
    <mergeCell ref="U19:V19"/>
    <mergeCell ref="A3:V3"/>
    <mergeCell ref="B4:H6"/>
    <mergeCell ref="I5:L5"/>
    <mergeCell ref="M5:O5"/>
    <mergeCell ref="Q5:R5"/>
    <mergeCell ref="T5:U5"/>
    <mergeCell ref="I6:K6"/>
    <mergeCell ref="U6:V6"/>
    <mergeCell ref="B7:H8"/>
    <mergeCell ref="J7:K7"/>
    <mergeCell ref="M7:O7"/>
    <mergeCell ref="J8:N8"/>
    <mergeCell ref="B9:H11"/>
    <mergeCell ref="J9:V9"/>
    <mergeCell ref="J10:V10"/>
    <mergeCell ref="J11:V11"/>
  </mergeCells>
  <phoneticPr fontId="10"/>
  <pageMargins left="0.70866141732283472" right="0.70866141732283472" top="0.55118110236220474" bottom="0.35433070866141736"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sizeWithCells="1">
                  <from>
                    <xdr:col>10</xdr:col>
                    <xdr:colOff>142875</xdr:colOff>
                    <xdr:row>16</xdr:row>
                    <xdr:rowOff>38100</xdr:rowOff>
                  </from>
                  <to>
                    <xdr:col>11</xdr:col>
                    <xdr:colOff>66675</xdr:colOff>
                    <xdr:row>16</xdr:row>
                    <xdr:rowOff>276225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sizeWithCells="1">
                  <from>
                    <xdr:col>16</xdr:col>
                    <xdr:colOff>142875</xdr:colOff>
                    <xdr:row>16</xdr:row>
                    <xdr:rowOff>38100</xdr:rowOff>
                  </from>
                  <to>
                    <xdr:col>17</xdr:col>
                    <xdr:colOff>66675</xdr:colOff>
                    <xdr:row>16</xdr:row>
                    <xdr:rowOff>276225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sizeWithCells="1">
                  <from>
                    <xdr:col>8</xdr:col>
                    <xdr:colOff>38100</xdr:colOff>
                    <xdr:row>23</xdr:row>
                    <xdr:rowOff>76200</xdr:rowOff>
                  </from>
                  <to>
                    <xdr:col>8</xdr:col>
                    <xdr:colOff>285750</xdr:colOff>
                    <xdr:row>23</xdr:row>
                    <xdr:rowOff>276225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sizeWithCells="1">
                  <from>
                    <xdr:col>9</xdr:col>
                    <xdr:colOff>190500</xdr:colOff>
                    <xdr:row>23</xdr:row>
                    <xdr:rowOff>76200</xdr:rowOff>
                  </from>
                  <to>
                    <xdr:col>10</xdr:col>
                    <xdr:colOff>114300</xdr:colOff>
                    <xdr:row>23</xdr:row>
                    <xdr:rowOff>285750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sizeWithCells="1">
                  <from>
                    <xdr:col>15</xdr:col>
                    <xdr:colOff>57150</xdr:colOff>
                    <xdr:row>22</xdr:row>
                    <xdr:rowOff>38100</xdr:rowOff>
                  </from>
                  <to>
                    <xdr:col>15</xdr:col>
                    <xdr:colOff>238125</xdr:colOff>
                    <xdr:row>22</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sizeWithCells="1">
                  <from>
                    <xdr:col>18</xdr:col>
                    <xdr:colOff>47625</xdr:colOff>
                    <xdr:row>22</xdr:row>
                    <xdr:rowOff>28575</xdr:rowOff>
                  </from>
                  <to>
                    <xdr:col>18</xdr:col>
                    <xdr:colOff>247650</xdr:colOff>
                    <xdr:row>22</xdr:row>
                    <xdr:rowOff>266700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sizeWithCells="1">
                  <from>
                    <xdr:col>8</xdr:col>
                    <xdr:colOff>38100</xdr:colOff>
                    <xdr:row>19</xdr:row>
                    <xdr:rowOff>76200</xdr:rowOff>
                  </from>
                  <to>
                    <xdr:col>8</xdr:col>
                    <xdr:colOff>285750</xdr:colOff>
                    <xdr:row>19</xdr:row>
                    <xdr:rowOff>276225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sizeWithCells="1">
                  <from>
                    <xdr:col>9</xdr:col>
                    <xdr:colOff>190500</xdr:colOff>
                    <xdr:row>19</xdr:row>
                    <xdr:rowOff>76200</xdr:rowOff>
                  </from>
                  <to>
                    <xdr:col>10</xdr:col>
                    <xdr:colOff>114300</xdr:colOff>
                    <xdr:row>19</xdr:row>
                    <xdr:rowOff>285750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sizeWithCells="1">
                  <from>
                    <xdr:col>10</xdr:col>
                    <xdr:colOff>142875</xdr:colOff>
                    <xdr:row>3</xdr:row>
                    <xdr:rowOff>28575</xdr:rowOff>
                  </from>
                  <to>
                    <xdr:col>11</xdr:col>
                    <xdr:colOff>66675</xdr:colOff>
                    <xdr:row>3</xdr:row>
                    <xdr:rowOff>219075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sizeWithCells="1">
                  <from>
                    <xdr:col>16</xdr:col>
                    <xdr:colOff>142875</xdr:colOff>
                    <xdr:row>3</xdr:row>
                    <xdr:rowOff>28575</xdr:rowOff>
                  </from>
                  <to>
                    <xdr:col>17</xdr:col>
                    <xdr:colOff>66675</xdr:colOff>
                    <xdr:row>3</xdr:row>
                    <xdr:rowOff>219075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sizeWithCells="1">
                  <from>
                    <xdr:col>8</xdr:col>
                    <xdr:colOff>47625</xdr:colOff>
                    <xdr:row>6</xdr:row>
                    <xdr:rowOff>38100</xdr:rowOff>
                  </from>
                  <to>
                    <xdr:col>8</xdr:col>
                    <xdr:colOff>295275</xdr:colOff>
                    <xdr:row>6</xdr:row>
                    <xdr:rowOff>190500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sizeWithCells="1">
                  <from>
                    <xdr:col>11</xdr:col>
                    <xdr:colOff>47625</xdr:colOff>
                    <xdr:row>6</xdr:row>
                    <xdr:rowOff>38100</xdr:rowOff>
                  </from>
                  <to>
                    <xdr:col>11</xdr:col>
                    <xdr:colOff>295275</xdr:colOff>
                    <xdr:row>6</xdr:row>
                    <xdr:rowOff>190500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sizeWithCells="1">
                  <from>
                    <xdr:col>15</xdr:col>
                    <xdr:colOff>47625</xdr:colOff>
                    <xdr:row>6</xdr:row>
                    <xdr:rowOff>38100</xdr:rowOff>
                  </from>
                  <to>
                    <xdr:col>15</xdr:col>
                    <xdr:colOff>295275</xdr:colOff>
                    <xdr:row>6</xdr:row>
                    <xdr:rowOff>190500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sizeWithCells="1">
                  <from>
                    <xdr:col>8</xdr:col>
                    <xdr:colOff>47625</xdr:colOff>
                    <xdr:row>7</xdr:row>
                    <xdr:rowOff>38100</xdr:rowOff>
                  </from>
                  <to>
                    <xdr:col>8</xdr:col>
                    <xdr:colOff>295275</xdr:colOff>
                    <xdr:row>7</xdr:row>
                    <xdr:rowOff>190500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sizeWithCells="1">
                  <from>
                    <xdr:col>15</xdr:col>
                    <xdr:colOff>47625</xdr:colOff>
                    <xdr:row>6</xdr:row>
                    <xdr:rowOff>38100</xdr:rowOff>
                  </from>
                  <to>
                    <xdr:col>15</xdr:col>
                    <xdr:colOff>295275</xdr:colOff>
                    <xdr:row>6</xdr:row>
                    <xdr:rowOff>190500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sizeWithCells="1">
                  <from>
                    <xdr:col>14</xdr:col>
                    <xdr:colOff>66675</xdr:colOff>
                    <xdr:row>7</xdr:row>
                    <xdr:rowOff>38100</xdr:rowOff>
                  </from>
                  <to>
                    <xdr:col>14</xdr:col>
                    <xdr:colOff>314325</xdr:colOff>
                    <xdr:row>7</xdr:row>
                    <xdr:rowOff>190500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sizeWithCells="1">
                  <from>
                    <xdr:col>8</xdr:col>
                    <xdr:colOff>47625</xdr:colOff>
                    <xdr:row>8</xdr:row>
                    <xdr:rowOff>38100</xdr:rowOff>
                  </from>
                  <to>
                    <xdr:col>8</xdr:col>
                    <xdr:colOff>295275</xdr:colOff>
                    <xdr:row>8</xdr:row>
                    <xdr:rowOff>190500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sizeWithCells="1">
                  <from>
                    <xdr:col>8</xdr:col>
                    <xdr:colOff>47625</xdr:colOff>
                    <xdr:row>9</xdr:row>
                    <xdr:rowOff>38100</xdr:rowOff>
                  </from>
                  <to>
                    <xdr:col>8</xdr:col>
                    <xdr:colOff>295275</xdr:colOff>
                    <xdr:row>9</xdr:row>
                    <xdr:rowOff>190500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sizeWithCells="1">
                  <from>
                    <xdr:col>8</xdr:col>
                    <xdr:colOff>47625</xdr:colOff>
                    <xdr:row>10</xdr:row>
                    <xdr:rowOff>38100</xdr:rowOff>
                  </from>
                  <to>
                    <xdr:col>8</xdr:col>
                    <xdr:colOff>295275</xdr:colOff>
                    <xdr:row>10</xdr:row>
                    <xdr:rowOff>190500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2"/>
  <sheetViews>
    <sheetView workbookViewId="0">
      <selection activeCell="D5" sqref="D5"/>
    </sheetView>
  </sheetViews>
  <sheetFormatPr defaultRowHeight="12.75"/>
  <cols>
    <col min="1" max="1" width="19.5703125" style="25" customWidth="1"/>
    <col min="2" max="2" width="8" style="25" hidden="1" customWidth="1"/>
    <col min="3" max="3" width="5.7109375" style="25" bestFit="1" customWidth="1"/>
    <col min="4" max="4" width="16.42578125" style="25" bestFit="1" customWidth="1"/>
    <col min="5" max="5" width="4.42578125" style="25" customWidth="1"/>
    <col min="6" max="30" width="3.7109375" style="25" customWidth="1"/>
    <col min="31" max="31" width="3.7109375" style="25" bestFit="1" customWidth="1"/>
    <col min="32" max="32" width="3.7109375" style="25" customWidth="1"/>
    <col min="33" max="35" width="9.140625" style="25"/>
    <col min="36" max="36" width="9.140625" style="25" hidden="1" customWidth="1"/>
    <col min="37" max="16384" width="9.140625" style="25"/>
  </cols>
  <sheetData>
    <row r="1" spans="1:36" ht="16.5" customHeight="1">
      <c r="A1" s="25" t="s">
        <v>426</v>
      </c>
    </row>
    <row r="2" spans="1:36" ht="16.5" customHeight="1"/>
    <row r="3" spans="1:36" ht="16.5" customHeight="1">
      <c r="A3" s="841" t="s">
        <v>427</v>
      </c>
      <c r="B3" s="841"/>
      <c r="C3" s="841"/>
      <c r="D3" s="841"/>
      <c r="E3" s="841"/>
      <c r="G3" s="842">
        <v>45536</v>
      </c>
      <c r="H3" s="842"/>
      <c r="I3" s="842"/>
      <c r="J3" s="842"/>
      <c r="K3" s="842"/>
      <c r="N3" s="841" t="s">
        <v>428</v>
      </c>
      <c r="O3" s="841"/>
      <c r="P3" s="841"/>
      <c r="Q3" s="841"/>
      <c r="R3" s="843"/>
      <c r="S3" s="843"/>
      <c r="T3" s="843"/>
      <c r="U3" s="843"/>
      <c r="V3" s="843"/>
      <c r="W3" s="843"/>
      <c r="X3" s="843"/>
      <c r="Y3" s="843"/>
      <c r="Z3" s="843"/>
      <c r="AA3" s="843"/>
      <c r="AB3" s="843"/>
      <c r="AC3" s="843"/>
      <c r="AD3" s="843"/>
      <c r="AE3" s="843"/>
      <c r="AF3" s="843"/>
      <c r="AG3" s="843"/>
      <c r="AH3" s="843"/>
      <c r="AI3" s="843"/>
    </row>
    <row r="4" spans="1:36" ht="16.5" customHeight="1">
      <c r="G4" s="125"/>
      <c r="H4" s="125"/>
      <c r="I4" s="125"/>
      <c r="J4" s="125"/>
      <c r="K4" s="125"/>
      <c r="L4" s="125"/>
      <c r="M4" s="125"/>
      <c r="N4" s="125"/>
      <c r="O4" s="125"/>
      <c r="R4" s="62"/>
      <c r="S4" s="62"/>
      <c r="T4" s="62"/>
      <c r="U4" s="62"/>
      <c r="V4" s="62"/>
      <c r="W4" s="62"/>
      <c r="X4" s="62"/>
      <c r="Y4" s="62"/>
      <c r="Z4" s="62"/>
      <c r="AA4" s="62"/>
      <c r="AB4" s="62"/>
      <c r="AC4" s="62"/>
    </row>
    <row r="5" spans="1:36" ht="16.5" customHeight="1">
      <c r="N5" s="841" t="s">
        <v>429</v>
      </c>
      <c r="O5" s="841"/>
      <c r="P5" s="841"/>
      <c r="Q5" s="841"/>
      <c r="R5" s="843"/>
      <c r="S5" s="843"/>
      <c r="T5" s="843"/>
      <c r="U5" s="843"/>
      <c r="V5" s="843"/>
      <c r="W5" s="843"/>
      <c r="X5" s="843"/>
      <c r="Y5" s="843"/>
      <c r="Z5" s="843"/>
      <c r="AA5" s="843"/>
      <c r="AB5" s="843"/>
      <c r="AC5" s="843"/>
      <c r="AD5" s="843"/>
      <c r="AE5" s="843"/>
      <c r="AF5" s="843"/>
      <c r="AG5" s="843"/>
      <c r="AH5" s="843"/>
      <c r="AI5" s="843"/>
    </row>
    <row r="6" spans="1:36" ht="16.5" customHeight="1"/>
    <row r="7" spans="1:36" ht="16.5" customHeight="1">
      <c r="A7" s="834" t="s">
        <v>430</v>
      </c>
      <c r="B7" s="837"/>
      <c r="C7" s="840" t="s">
        <v>431</v>
      </c>
      <c r="D7" s="834" t="s">
        <v>432</v>
      </c>
      <c r="E7" s="835">
        <v>1</v>
      </c>
      <c r="F7" s="836"/>
      <c r="G7" s="836"/>
      <c r="H7" s="836"/>
      <c r="I7" s="836"/>
      <c r="J7" s="836"/>
      <c r="K7" s="836"/>
      <c r="L7" s="835">
        <f>E7+1</f>
        <v>2</v>
      </c>
      <c r="M7" s="836"/>
      <c r="N7" s="836"/>
      <c r="O7" s="836"/>
      <c r="P7" s="836"/>
      <c r="Q7" s="836"/>
      <c r="R7" s="836"/>
      <c r="S7" s="835">
        <f>L7+1</f>
        <v>3</v>
      </c>
      <c r="T7" s="836"/>
      <c r="U7" s="836"/>
      <c r="V7" s="836"/>
      <c r="W7" s="836"/>
      <c r="X7" s="836"/>
      <c r="Y7" s="836"/>
      <c r="Z7" s="835">
        <f>S7+1</f>
        <v>4</v>
      </c>
      <c r="AA7" s="836"/>
      <c r="AB7" s="836"/>
      <c r="AC7" s="836"/>
      <c r="AD7" s="836"/>
      <c r="AE7" s="836"/>
      <c r="AF7" s="836"/>
      <c r="AG7" s="828" t="s">
        <v>433</v>
      </c>
      <c r="AH7" s="828" t="s">
        <v>434</v>
      </c>
      <c r="AI7" s="828" t="s">
        <v>435</v>
      </c>
    </row>
    <row r="8" spans="1:36" ht="16.5" customHeight="1">
      <c r="A8" s="834"/>
      <c r="B8" s="838"/>
      <c r="C8" s="834"/>
      <c r="D8" s="834"/>
      <c r="E8" s="127">
        <f>G3</f>
        <v>45536</v>
      </c>
      <c r="F8" s="127">
        <f>E8+1</f>
        <v>45537</v>
      </c>
      <c r="G8" s="127">
        <f t="shared" ref="G8:AF9" si="0">F8+1</f>
        <v>45538</v>
      </c>
      <c r="H8" s="127">
        <f t="shared" si="0"/>
        <v>45539</v>
      </c>
      <c r="I8" s="127">
        <f t="shared" si="0"/>
        <v>45540</v>
      </c>
      <c r="J8" s="127">
        <f t="shared" si="0"/>
        <v>45541</v>
      </c>
      <c r="K8" s="127">
        <f t="shared" si="0"/>
        <v>45542</v>
      </c>
      <c r="L8" s="127">
        <f t="shared" si="0"/>
        <v>45543</v>
      </c>
      <c r="M8" s="127">
        <f t="shared" si="0"/>
        <v>45544</v>
      </c>
      <c r="N8" s="127">
        <f t="shared" si="0"/>
        <v>45545</v>
      </c>
      <c r="O8" s="127">
        <f t="shared" si="0"/>
        <v>45546</v>
      </c>
      <c r="P8" s="127">
        <f t="shared" si="0"/>
        <v>45547</v>
      </c>
      <c r="Q8" s="127">
        <f t="shared" si="0"/>
        <v>45548</v>
      </c>
      <c r="R8" s="127">
        <f t="shared" si="0"/>
        <v>45549</v>
      </c>
      <c r="S8" s="127">
        <f t="shared" si="0"/>
        <v>45550</v>
      </c>
      <c r="T8" s="127">
        <f t="shared" si="0"/>
        <v>45551</v>
      </c>
      <c r="U8" s="127">
        <f t="shared" si="0"/>
        <v>45552</v>
      </c>
      <c r="V8" s="127">
        <f t="shared" si="0"/>
        <v>45553</v>
      </c>
      <c r="W8" s="127">
        <f t="shared" si="0"/>
        <v>45554</v>
      </c>
      <c r="X8" s="127">
        <f t="shared" si="0"/>
        <v>45555</v>
      </c>
      <c r="Y8" s="127">
        <f t="shared" si="0"/>
        <v>45556</v>
      </c>
      <c r="Z8" s="127">
        <f t="shared" si="0"/>
        <v>45557</v>
      </c>
      <c r="AA8" s="127">
        <f t="shared" si="0"/>
        <v>45558</v>
      </c>
      <c r="AB8" s="127">
        <f t="shared" si="0"/>
        <v>45559</v>
      </c>
      <c r="AC8" s="127">
        <f t="shared" si="0"/>
        <v>45560</v>
      </c>
      <c r="AD8" s="127">
        <f t="shared" si="0"/>
        <v>45561</v>
      </c>
      <c r="AE8" s="127">
        <f t="shared" si="0"/>
        <v>45562</v>
      </c>
      <c r="AF8" s="127">
        <f t="shared" si="0"/>
        <v>45563</v>
      </c>
      <c r="AG8" s="829"/>
      <c r="AH8" s="829"/>
      <c r="AI8" s="829"/>
    </row>
    <row r="9" spans="1:36" ht="16.5" customHeight="1">
      <c r="A9" s="834"/>
      <c r="B9" s="839"/>
      <c r="C9" s="834"/>
      <c r="D9" s="834"/>
      <c r="E9" s="128">
        <f>E8</f>
        <v>45536</v>
      </c>
      <c r="F9" s="128">
        <f>E9+1</f>
        <v>45537</v>
      </c>
      <c r="G9" s="128">
        <f t="shared" si="0"/>
        <v>45538</v>
      </c>
      <c r="H9" s="128">
        <f t="shared" si="0"/>
        <v>45539</v>
      </c>
      <c r="I9" s="128">
        <f t="shared" si="0"/>
        <v>45540</v>
      </c>
      <c r="J9" s="128">
        <f t="shared" si="0"/>
        <v>45541</v>
      </c>
      <c r="K9" s="128">
        <f t="shared" si="0"/>
        <v>45542</v>
      </c>
      <c r="L9" s="128">
        <f t="shared" si="0"/>
        <v>45543</v>
      </c>
      <c r="M9" s="128">
        <f t="shared" si="0"/>
        <v>45544</v>
      </c>
      <c r="N9" s="128">
        <f t="shared" si="0"/>
        <v>45545</v>
      </c>
      <c r="O9" s="128">
        <f t="shared" si="0"/>
        <v>45546</v>
      </c>
      <c r="P9" s="128">
        <f t="shared" si="0"/>
        <v>45547</v>
      </c>
      <c r="Q9" s="128">
        <f t="shared" si="0"/>
        <v>45548</v>
      </c>
      <c r="R9" s="128">
        <f t="shared" si="0"/>
        <v>45549</v>
      </c>
      <c r="S9" s="128">
        <f t="shared" si="0"/>
        <v>45550</v>
      </c>
      <c r="T9" s="128">
        <f t="shared" si="0"/>
        <v>45551</v>
      </c>
      <c r="U9" s="128">
        <f t="shared" si="0"/>
        <v>45552</v>
      </c>
      <c r="V9" s="128">
        <f t="shared" si="0"/>
        <v>45553</v>
      </c>
      <c r="W9" s="128">
        <f t="shared" si="0"/>
        <v>45554</v>
      </c>
      <c r="X9" s="128">
        <f t="shared" si="0"/>
        <v>45555</v>
      </c>
      <c r="Y9" s="128">
        <f t="shared" si="0"/>
        <v>45556</v>
      </c>
      <c r="Z9" s="128">
        <f t="shared" si="0"/>
        <v>45557</v>
      </c>
      <c r="AA9" s="128">
        <f t="shared" si="0"/>
        <v>45558</v>
      </c>
      <c r="AB9" s="128">
        <f t="shared" si="0"/>
        <v>45559</v>
      </c>
      <c r="AC9" s="128">
        <f t="shared" si="0"/>
        <v>45560</v>
      </c>
      <c r="AD9" s="128">
        <f t="shared" si="0"/>
        <v>45561</v>
      </c>
      <c r="AE9" s="128">
        <f t="shared" si="0"/>
        <v>45562</v>
      </c>
      <c r="AF9" s="128">
        <f t="shared" si="0"/>
        <v>45563</v>
      </c>
      <c r="AG9" s="830"/>
      <c r="AH9" s="830"/>
      <c r="AI9" s="830"/>
    </row>
    <row r="10" spans="1:36" ht="16.5" customHeight="1">
      <c r="A10" s="129"/>
      <c r="B10" s="130">
        <f>IF(A10&lt;&gt;"介護従事者",0,1)</f>
        <v>0</v>
      </c>
      <c r="C10" s="129"/>
      <c r="D10" s="131"/>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32">
        <f t="shared" ref="AG10:AG24" si="1">COUNTIF(E10:AF10,"①")*Q$29+COUNTIF(E10:AF10,"②")*Q$30+COUNTIF(E10:AF10,"③")*Q$31+COUNTIF(E10:AF10,"④")*Q$32+COUNTIF(E10:AF10,"⑤")*Q$33+COUNTIF(E10:AF10,"⑥")*Q$34+COUNTIF(E10:AF10,"⑦")*Q$35+COUNTIF(E10:AF10,"⑧")*Q$36+COUNTIF(E10:AF10,"⑨")*Q$37+COUNTIF(E10:AF10,"⑩")*Q$38</f>
        <v>0</v>
      </c>
      <c r="AH10" s="132">
        <f>AG10/4</f>
        <v>0</v>
      </c>
      <c r="AI10" s="132">
        <f t="shared" ref="AI10:AI25" si="2">IF($AA$28&lt;&gt;"",ROUNDDOWN(AH10/$AA$28/5,1),0)</f>
        <v>0</v>
      </c>
      <c r="AJ10" s="133">
        <f>IF(B10=1,AH10,0)</f>
        <v>0</v>
      </c>
    </row>
    <row r="11" spans="1:36" ht="16.5" customHeight="1">
      <c r="A11" s="129"/>
      <c r="B11" s="130">
        <f>IF(A11&lt;&gt;"介護従事者",0,1)</f>
        <v>0</v>
      </c>
      <c r="C11" s="129"/>
      <c r="D11" s="131"/>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32">
        <f t="shared" si="1"/>
        <v>0</v>
      </c>
      <c r="AH11" s="132">
        <f t="shared" ref="AH11:AH24" si="3">AG11/4</f>
        <v>0</v>
      </c>
      <c r="AI11" s="132">
        <f t="shared" si="2"/>
        <v>0</v>
      </c>
      <c r="AJ11" s="133">
        <f t="shared" ref="AJ11:AJ24" si="4">IF(B11=1,AH11,0)</f>
        <v>0</v>
      </c>
    </row>
    <row r="12" spans="1:36" ht="16.5" customHeight="1">
      <c r="A12" s="129"/>
      <c r="B12" s="130">
        <f t="shared" ref="B12:B24" si="5">IF(A12&lt;&gt;"介護従事者",0,1)</f>
        <v>0</v>
      </c>
      <c r="C12" s="129"/>
      <c r="D12" s="131"/>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32">
        <f t="shared" si="1"/>
        <v>0</v>
      </c>
      <c r="AH12" s="132">
        <f t="shared" si="3"/>
        <v>0</v>
      </c>
      <c r="AI12" s="132">
        <f t="shared" si="2"/>
        <v>0</v>
      </c>
      <c r="AJ12" s="133">
        <f t="shared" si="4"/>
        <v>0</v>
      </c>
    </row>
    <row r="13" spans="1:36" ht="16.5" customHeight="1">
      <c r="A13" s="129"/>
      <c r="B13" s="130">
        <f t="shared" si="5"/>
        <v>0</v>
      </c>
      <c r="C13" s="129"/>
      <c r="D13" s="131"/>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32">
        <f t="shared" si="1"/>
        <v>0</v>
      </c>
      <c r="AH13" s="132">
        <f t="shared" si="3"/>
        <v>0</v>
      </c>
      <c r="AI13" s="132">
        <f t="shared" si="2"/>
        <v>0</v>
      </c>
      <c r="AJ13" s="133">
        <f t="shared" si="4"/>
        <v>0</v>
      </c>
    </row>
    <row r="14" spans="1:36" ht="16.5" customHeight="1">
      <c r="A14" s="129"/>
      <c r="B14" s="130">
        <f t="shared" si="5"/>
        <v>0</v>
      </c>
      <c r="C14" s="129"/>
      <c r="D14" s="131"/>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32">
        <f t="shared" si="1"/>
        <v>0</v>
      </c>
      <c r="AH14" s="132">
        <f t="shared" si="3"/>
        <v>0</v>
      </c>
      <c r="AI14" s="132">
        <f t="shared" si="2"/>
        <v>0</v>
      </c>
      <c r="AJ14" s="133">
        <f t="shared" si="4"/>
        <v>0</v>
      </c>
    </row>
    <row r="15" spans="1:36" ht="16.5" customHeight="1">
      <c r="A15" s="129"/>
      <c r="B15" s="130">
        <f t="shared" si="5"/>
        <v>0</v>
      </c>
      <c r="C15" s="129"/>
      <c r="D15" s="131"/>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32">
        <f t="shared" si="1"/>
        <v>0</v>
      </c>
      <c r="AH15" s="132">
        <f t="shared" si="3"/>
        <v>0</v>
      </c>
      <c r="AI15" s="132">
        <f t="shared" si="2"/>
        <v>0</v>
      </c>
      <c r="AJ15" s="133">
        <f t="shared" si="4"/>
        <v>0</v>
      </c>
    </row>
    <row r="16" spans="1:36" ht="16.5" customHeight="1">
      <c r="A16" s="129"/>
      <c r="B16" s="130">
        <f t="shared" si="5"/>
        <v>0</v>
      </c>
      <c r="C16" s="129"/>
      <c r="D16" s="131"/>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32">
        <f t="shared" si="1"/>
        <v>0</v>
      </c>
      <c r="AH16" s="132">
        <f t="shared" si="3"/>
        <v>0</v>
      </c>
      <c r="AI16" s="132">
        <f t="shared" si="2"/>
        <v>0</v>
      </c>
      <c r="AJ16" s="133">
        <f t="shared" si="4"/>
        <v>0</v>
      </c>
    </row>
    <row r="17" spans="1:36" ht="16.5" customHeight="1">
      <c r="A17" s="129"/>
      <c r="B17" s="130">
        <f t="shared" si="5"/>
        <v>0</v>
      </c>
      <c r="C17" s="129"/>
      <c r="D17" s="131"/>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32">
        <f t="shared" si="1"/>
        <v>0</v>
      </c>
      <c r="AH17" s="132">
        <f t="shared" si="3"/>
        <v>0</v>
      </c>
      <c r="AI17" s="132">
        <f t="shared" si="2"/>
        <v>0</v>
      </c>
      <c r="AJ17" s="133">
        <f t="shared" si="4"/>
        <v>0</v>
      </c>
    </row>
    <row r="18" spans="1:36" ht="16.5" customHeight="1">
      <c r="A18" s="129"/>
      <c r="B18" s="130">
        <f t="shared" si="5"/>
        <v>0</v>
      </c>
      <c r="C18" s="129"/>
      <c r="D18" s="131"/>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32">
        <f t="shared" si="1"/>
        <v>0</v>
      </c>
      <c r="AH18" s="132">
        <f t="shared" si="3"/>
        <v>0</v>
      </c>
      <c r="AI18" s="132">
        <f t="shared" si="2"/>
        <v>0</v>
      </c>
      <c r="AJ18" s="133">
        <f t="shared" si="4"/>
        <v>0</v>
      </c>
    </row>
    <row r="19" spans="1:36" ht="16.5" customHeight="1">
      <c r="A19" s="129"/>
      <c r="B19" s="130">
        <f t="shared" si="5"/>
        <v>0</v>
      </c>
      <c r="C19" s="129"/>
      <c r="D19" s="131"/>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32">
        <f t="shared" si="1"/>
        <v>0</v>
      </c>
      <c r="AH19" s="132">
        <f t="shared" si="3"/>
        <v>0</v>
      </c>
      <c r="AI19" s="132">
        <f t="shared" si="2"/>
        <v>0</v>
      </c>
      <c r="AJ19" s="133">
        <f t="shared" si="4"/>
        <v>0</v>
      </c>
    </row>
    <row r="20" spans="1:36" ht="16.5" customHeight="1">
      <c r="A20" s="129"/>
      <c r="B20" s="130">
        <f t="shared" si="5"/>
        <v>0</v>
      </c>
      <c r="C20" s="129"/>
      <c r="D20" s="131"/>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32">
        <f t="shared" si="1"/>
        <v>0</v>
      </c>
      <c r="AH20" s="132">
        <f t="shared" si="3"/>
        <v>0</v>
      </c>
      <c r="AI20" s="132">
        <f t="shared" si="2"/>
        <v>0</v>
      </c>
      <c r="AJ20" s="133">
        <f t="shared" si="4"/>
        <v>0</v>
      </c>
    </row>
    <row r="21" spans="1:36" ht="16.5" customHeight="1">
      <c r="A21" s="129"/>
      <c r="B21" s="130">
        <f t="shared" si="5"/>
        <v>0</v>
      </c>
      <c r="C21" s="129"/>
      <c r="D21" s="131"/>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32">
        <f t="shared" si="1"/>
        <v>0</v>
      </c>
      <c r="AH21" s="132">
        <f t="shared" si="3"/>
        <v>0</v>
      </c>
      <c r="AI21" s="132">
        <f t="shared" si="2"/>
        <v>0</v>
      </c>
      <c r="AJ21" s="133">
        <f t="shared" si="4"/>
        <v>0</v>
      </c>
    </row>
    <row r="22" spans="1:36" ht="16.5" customHeight="1">
      <c r="A22" s="129"/>
      <c r="B22" s="130">
        <f t="shared" si="5"/>
        <v>0</v>
      </c>
      <c r="C22" s="129"/>
      <c r="D22" s="131"/>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32">
        <f t="shared" si="1"/>
        <v>0</v>
      </c>
      <c r="AH22" s="132">
        <f t="shared" si="3"/>
        <v>0</v>
      </c>
      <c r="AI22" s="132">
        <f t="shared" si="2"/>
        <v>0</v>
      </c>
      <c r="AJ22" s="133">
        <f t="shared" si="4"/>
        <v>0</v>
      </c>
    </row>
    <row r="23" spans="1:36" ht="16.5" customHeight="1">
      <c r="A23" s="129"/>
      <c r="B23" s="130">
        <f t="shared" si="5"/>
        <v>0</v>
      </c>
      <c r="C23" s="129"/>
      <c r="D23" s="131"/>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32">
        <f t="shared" si="1"/>
        <v>0</v>
      </c>
      <c r="AH23" s="132">
        <f t="shared" si="3"/>
        <v>0</v>
      </c>
      <c r="AI23" s="132">
        <f t="shared" si="2"/>
        <v>0</v>
      </c>
      <c r="AJ23" s="133">
        <f t="shared" si="4"/>
        <v>0</v>
      </c>
    </row>
    <row r="24" spans="1:36" ht="16.5" customHeight="1">
      <c r="A24" s="129"/>
      <c r="B24" s="130">
        <f t="shared" si="5"/>
        <v>0</v>
      </c>
      <c r="C24" s="129"/>
      <c r="D24" s="131"/>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32">
        <f t="shared" si="1"/>
        <v>0</v>
      </c>
      <c r="AH24" s="132">
        <f t="shared" si="3"/>
        <v>0</v>
      </c>
      <c r="AI24" s="132">
        <f t="shared" si="2"/>
        <v>0</v>
      </c>
      <c r="AJ24" s="133">
        <f t="shared" si="4"/>
        <v>0</v>
      </c>
    </row>
    <row r="25" spans="1:36" ht="16.5" customHeight="1">
      <c r="A25" s="65"/>
      <c r="B25" s="65"/>
      <c r="C25" s="134" t="s">
        <v>436</v>
      </c>
      <c r="D25" s="135"/>
      <c r="E25" s="136">
        <f>IF(E10&lt;&gt;"",VLOOKUP(E10,$F$29:$P$38,8)*$B$10,0)+IF(E11&lt;&gt;"",VLOOKUP(E11,$F$29:$P$38,8)*$B$11,0)+IF(E12&lt;&gt;"",VLOOKUP(E12,$F$29:$P$38,8)*$B$12,0)+IF(E13&lt;&gt;"",VLOOKUP(E13,$F$29:$P$38,8)*$B$13,0)+IF(E14&lt;&gt;"",VLOOKUP(E14,$F$29:$P$38,8)*$B$14,0)+IF(E15&lt;&gt;"",VLOOKUP(E15,$F$29:$P$38,8)*$B$15,0)+IF(E16&lt;&gt;"",VLOOKUP(E16,$F$29:$P$38,8)*$B$16,0)+IF(E17&lt;&gt;"",VLOOKUP(E17,$F$29:$P$38,8)*$B$17,0)+IF(E18&lt;&gt;"",VLOOKUP(E18,$F$29:$P$38,8)*$B$18,0)+IF(E19&lt;&gt;"",VLOOKUP(E19,$F$29:$P$38,8)*$B$19,0)+IF(E20&lt;&gt;"",VLOOKUP(E20,$F$29:$P$38,8)*$B$20,0)+IF(E21&lt;&gt;"",VLOOKUP(E21,$F$29:$P$38,8)*$B$21,0)+IF(E22&lt;&gt;"",VLOOKUP(E22,$F$29:$P$38,8)*$B$22,0)+IF(E23&lt;&gt;"",VLOOKUP(E23,$F$29:$P$38,8)*$B$23,0)+IF(E24&lt;&gt;"",VLOOKUP(E24,$F$29:$P$38,8)*$B$24,0)</f>
        <v>0</v>
      </c>
      <c r="F25" s="136">
        <f t="shared" ref="F25:AE25" si="6">IF(F10&lt;&gt;"",VLOOKUP(F10,$F$29:$P$38,8)*$B$10,0)+IF(F11&lt;&gt;"",VLOOKUP(F11,$F$29:$P$38,8)*$B$11,0)+IF(F12&lt;&gt;"",VLOOKUP(F12,$F$29:$P$38,8)*$B$12,0)+IF(F13&lt;&gt;"",VLOOKUP(F13,$F$29:$P$38,8)*$B$13,0)+IF(F14&lt;&gt;"",VLOOKUP(F14,$F$29:$P$38,8)*$B$14,0)+IF(F15&lt;&gt;"",VLOOKUP(F15,$F$29:$P$38,8)*$B$15,0)+IF(F16&lt;&gt;"",VLOOKUP(F16,$F$29:$P$38,8)*$B$16,0)+IF(F17&lt;&gt;"",VLOOKUP(F17,$F$29:$P$38,8)*$B$17,0)+IF(F18&lt;&gt;"",VLOOKUP(F18,$F$29:$P$38,8)*$B$18,0)+IF(F19&lt;&gt;"",VLOOKUP(F19,$F$29:$P$38,8)*$B$19,0)+IF(F20&lt;&gt;"",VLOOKUP(F20,$F$29:$P$38,8)*$B$20,0)+IF(F21&lt;&gt;"",VLOOKUP(F21,$F$29:$P$38,8)*$B$21,0)+IF(F22&lt;&gt;"",VLOOKUP(F22,$F$29:$P$38,8)*$B$22,0)+IF(F23&lt;&gt;"",VLOOKUP(F23,$F$29:$P$38,8)*$B$23,0)+IF(F24&lt;&gt;"",VLOOKUP(F24,$F$29:$P$38,8)*$B$24,0)</f>
        <v>0</v>
      </c>
      <c r="G25" s="136">
        <f t="shared" si="6"/>
        <v>0</v>
      </c>
      <c r="H25" s="136">
        <f>IF(H10&lt;&gt;"",VLOOKUP(H10,$F$29:$P$38,8)*$B$10,0)+IF(H11&lt;&gt;"",VLOOKUP(H11,$F$29:$P$38,8)*$B$11,0)+IF(H12&lt;&gt;"",VLOOKUP(H12,$F$29:$P$38,8)*$B$12,0)+IF(H13&lt;&gt;"",VLOOKUP(H13,$F$29:$P$38,8)*$B$13,0)+IF(H14&lt;&gt;"",VLOOKUP(H14,$F$29:$P$38,8)*$B$14,0)+IF(H15&lt;&gt;"",VLOOKUP(H15,$F$29:$P$38,8)*$B$15,0)+IF(H16&lt;&gt;"",VLOOKUP(H16,$F$29:$P$38,8)*$B$16,0)+IF(H17&lt;&gt;"",VLOOKUP(H17,$F$29:$P$38,8)*$B$17,0)+IF(H18&lt;&gt;"",VLOOKUP(H18,$F$29:$P$38,8)*$B$18,0)+IF(H19&lt;&gt;"",VLOOKUP(H19,$F$29:$P$38,8)*$B$19,0)+IF(H20&lt;&gt;"",VLOOKUP(H20,$F$29:$P$38,8)*$B$20,0)+IF(H21&lt;&gt;"",VLOOKUP(H21,$F$29:$P$38,8)*$B$21,0)+IF(H22&lt;&gt;"",VLOOKUP(H22,$F$29:$P$38,8)*$B$22,0)+IF(H23&lt;&gt;"",VLOOKUP(H23,$F$29:$P$38,8)*$B$23,0)+IF(H24&lt;&gt;"",VLOOKUP(H24,$F$29:$P$38,8)*$B$24,0)</f>
        <v>0</v>
      </c>
      <c r="I25" s="136">
        <f t="shared" si="6"/>
        <v>0</v>
      </c>
      <c r="J25" s="136">
        <f t="shared" si="6"/>
        <v>0</v>
      </c>
      <c r="K25" s="136">
        <f t="shared" si="6"/>
        <v>0</v>
      </c>
      <c r="L25" s="136">
        <f t="shared" si="6"/>
        <v>0</v>
      </c>
      <c r="M25" s="136">
        <f t="shared" si="6"/>
        <v>0</v>
      </c>
      <c r="N25" s="136">
        <f>IF(N10&lt;&gt;"",VLOOKUP(N10,$F$29:$P$38,8)*$B$10,0)+IF(N11&lt;&gt;"",VLOOKUP(N11,$F$29:$P$38,8)*$B$11,0)+IF(N12&lt;&gt;"",VLOOKUP(N12,$F$29:$P$38,8)*$B$12,0)+IF(N13&lt;&gt;"",VLOOKUP(N13,$F$29:$P$38,8)*$B$13,0)+IF(N14&lt;&gt;"",VLOOKUP(N14,$F$29:$P$38,8)*$B$14,0)+IF(N15&lt;&gt;"",VLOOKUP(N15,$F$29:$P$38,8)*$B$15,0)+IF(N16&lt;&gt;"",VLOOKUP(N16,$F$29:$P$38,8)*$B$16,0)+IF(N17&lt;&gt;"",VLOOKUP(N17,$F$29:$P$38,8)*$B$17,0)+IF(N18&lt;&gt;"",VLOOKUP(N18,$F$29:$P$38,8)*$B$18,0)+IF(N19&lt;&gt;"",VLOOKUP(N19,$F$29:$P$38,8)*$B$19,0)+IF(N20&lt;&gt;"",VLOOKUP(N20,$F$29:$P$38,8)*$B$20,0)+IF(N21&lt;&gt;"",VLOOKUP(N21,$F$29:$P$38,8)*$B$21,0)+IF(N22&lt;&gt;"",VLOOKUP(N22,$F$29:$P$38,8)*$B$22,0)+IF(N23&lt;&gt;"",VLOOKUP(N23,$F$29:$P$38,8)*$B$23,0)+IF(N24&lt;&gt;"",VLOOKUP(N24,$F$29:$P$38,8)*$B$24,0)</f>
        <v>0</v>
      </c>
      <c r="O25" s="136">
        <f t="shared" si="6"/>
        <v>0</v>
      </c>
      <c r="P25" s="136">
        <f t="shared" si="6"/>
        <v>0</v>
      </c>
      <c r="Q25" s="136">
        <f t="shared" si="6"/>
        <v>0</v>
      </c>
      <c r="R25" s="136">
        <f t="shared" si="6"/>
        <v>0</v>
      </c>
      <c r="S25" s="136">
        <f t="shared" si="6"/>
        <v>0</v>
      </c>
      <c r="T25" s="136">
        <f t="shared" si="6"/>
        <v>0</v>
      </c>
      <c r="U25" s="136">
        <f t="shared" si="6"/>
        <v>0</v>
      </c>
      <c r="V25" s="136">
        <f t="shared" si="6"/>
        <v>0</v>
      </c>
      <c r="W25" s="136">
        <f t="shared" si="6"/>
        <v>0</v>
      </c>
      <c r="X25" s="136">
        <f t="shared" si="6"/>
        <v>0</v>
      </c>
      <c r="Y25" s="136">
        <f t="shared" si="6"/>
        <v>0</v>
      </c>
      <c r="Z25" s="136">
        <f t="shared" si="6"/>
        <v>0</v>
      </c>
      <c r="AA25" s="136">
        <f>IF(AA10&lt;&gt;"",VLOOKUP(AA10,$F$29:$P$38,8)*$B$10,0)+IF(AA11&lt;&gt;"",VLOOKUP(AA11,$F$29:$P$38,8)*$B$11,0)+IF(AA12&lt;&gt;"",VLOOKUP(AA12,$F$29:$P$38,8)*$B$12,0)+IF(AA13&lt;&gt;"",VLOOKUP(AA13,$F$29:$P$38,8)*$B$13,0)+IF(AA14&lt;&gt;"",VLOOKUP(AA14,$F$29:$P$38,8)*$B$14,0)+IF(AA15&lt;&gt;"",VLOOKUP(AA15,$F$29:$P$38,8)*$B$15,0)+IF(AA16&lt;&gt;"",VLOOKUP(AA16,$F$29:$P$38,8)*$B$16,0)+IF(AA17&lt;&gt;"",VLOOKUP(AA17,$F$29:$P$38,8)*$B$17,0)+IF(AA18&lt;&gt;"",VLOOKUP(AA18,$F$29:$P$38,8)*$B$18,0)+IF(AA19&lt;&gt;"",VLOOKUP(AA19,$F$29:$P$38,8)*$B$19,0)+IF(AA20&lt;&gt;"",VLOOKUP(AA20,$F$29:$P$38,8)*$B$20,0)+IF(AA21&lt;&gt;"",VLOOKUP(AA21,$F$29:$P$38,8)*$B$21,0)+IF(AA22&lt;&gt;"",VLOOKUP(AA22,$F$29:$P$38,8)*$B$22,0)+IF(AA23&lt;&gt;"",VLOOKUP(AA23,$F$29:$P$38,8)*$B$23,0)+IF(AA24&lt;&gt;"",VLOOKUP(AA24,$F$29:$P$38,8)*$B$24,0)</f>
        <v>0</v>
      </c>
      <c r="AB25" s="136">
        <f>IF(AB10&lt;&gt;"",VLOOKUP(AB10,$F$29:$P$38,8)*$B$10,0)+IF(AB11&lt;&gt;"",VLOOKUP(AB11,$F$29:$P$38,8)*$B$11,0)+IF(AB12&lt;&gt;"",VLOOKUP(AB12,$F$29:$P$38,8)*$B$12,0)+IF(AB13&lt;&gt;"",VLOOKUP(AB13,$F$29:$P$38,8)*$B$13,0)+IF(AB14&lt;&gt;"",VLOOKUP(AB14,$F$29:$P$38,8)*$B$14,0)+IF(AB15&lt;&gt;"",VLOOKUP(AB15,$F$29:$P$38,8)*$B$15,0)+IF(AB16&lt;&gt;"",VLOOKUP(AB16,$F$29:$P$38,8)*$B$16,0)+IF(AB17&lt;&gt;"",VLOOKUP(AB17,$F$29:$P$38,8)*$B$17,0)+IF(AB18&lt;&gt;"",VLOOKUP(AB18,$F$29:$P$38,8)*$B$18,0)+IF(AB19&lt;&gt;"",VLOOKUP(AB19,$F$29:$P$38,8)*$B$19,0)+IF(AB20&lt;&gt;"",VLOOKUP(AB20,$F$29:$P$38,8)*$B$20,0)+IF(AB21&lt;&gt;"",VLOOKUP(AB21,$F$29:$P$38,8)*$B$21,0)+IF(AB22&lt;&gt;"",VLOOKUP(AB22,$F$29:$P$38,8)*$B$22,0)+IF(AB23&lt;&gt;"",VLOOKUP(AB23,$F$29:$P$38,8)*$B$23,0)+IF(AB24&lt;&gt;"",VLOOKUP(AB24,$F$29:$P$38,8)*$B$24,0)</f>
        <v>0</v>
      </c>
      <c r="AC25" s="136">
        <f>IF(AC10&lt;&gt;"",VLOOKUP(AC10,$F$29:$P$38,8)*$B$10,0)+IF(AC11&lt;&gt;"",VLOOKUP(AC11,$F$29:$P$38,8)*$B$11,0)+IF(AC12&lt;&gt;"",VLOOKUP(AC12,$F$29:$P$38,8)*$B$12,0)+IF(AC13&lt;&gt;"",VLOOKUP(AC13,$F$29:$P$38,8)*$B$13,0)+IF(AC14&lt;&gt;"",VLOOKUP(AC14,$F$29:$P$38,8)*$B$14,0)+IF(AC15&lt;&gt;"",VLOOKUP(AC15,$F$29:$P$38,8)*$B$15,0)+IF(AC16&lt;&gt;"",VLOOKUP(AC16,$F$29:$P$38,8)*$B$16,0)+IF(AC17&lt;&gt;"",VLOOKUP(AC17,$F$29:$P$38,8)*$B$17,0)+IF(AC18&lt;&gt;"",VLOOKUP(AC18,$F$29:$P$38,8)*$B$18,0)+IF(AC19&lt;&gt;"",VLOOKUP(AC19,$F$29:$P$38,8)*$B$19,0)+IF(AC20&lt;&gt;"",VLOOKUP(AC20,$F$29:$P$38,8)*$B$20,0)+IF(AC21&lt;&gt;"",VLOOKUP(AC21,$F$29:$P$38,8)*$B$21,0)+IF(AC22&lt;&gt;"",VLOOKUP(AC22,$F$29:$P$38,8)*$B$22,0)+IF(AC23&lt;&gt;"",VLOOKUP(AC23,$F$29:$P$38,8)*$B$23,0)+IF(AC24&lt;&gt;"",VLOOKUP(AC24,$F$29:$P$38,8)*$B$24,0)</f>
        <v>0</v>
      </c>
      <c r="AD25" s="136">
        <f t="shared" si="6"/>
        <v>0</v>
      </c>
      <c r="AE25" s="136">
        <f t="shared" si="6"/>
        <v>0</v>
      </c>
      <c r="AF25" s="136">
        <f>IF(AF10&lt;&gt;"",VLOOKUP(AF10,$F$29:$P$38,8)*$B$10,0)+IF(AF11&lt;&gt;"",VLOOKUP(AF11,$F$29:$P$38,8)*$B$11,0)+IF(AF12&lt;&gt;"",VLOOKUP(AF12,$F$29:$P$38,8)*$B$12,0)+IF(AF13&lt;&gt;"",VLOOKUP(AF13,$F$29:$P$38,8)*$B$13,0)+IF(AF14&lt;&gt;"",VLOOKUP(AF14,$F$29:$P$38,8)*$B$14,0)+IF(AF15&lt;&gt;"",VLOOKUP(AF15,$F$29:$P$38,8)*$B$15,0)+IF(AF16&lt;&gt;"",VLOOKUP(AF16,$F$29:$P$38,8)*$B$16,0)+IF(AF17&lt;&gt;"",VLOOKUP(AF17,$F$29:$P$38,8)*$B$17,0)+IF(AF18&lt;&gt;"",VLOOKUP(AF18,$F$29:$P$38,8)*$B$18,0)+IF(AF19&lt;&gt;"",VLOOKUP(AF19,$F$29:$P$38,8)*$B$19,0)+IF(AF20&lt;&gt;"",VLOOKUP(AF20,$F$29:$P$38,8)*$B$20,0)+IF(AF21&lt;&gt;"",VLOOKUP(AF21,$F$29:$P$38,8)*$B$21,0)+IF(AF22&lt;&gt;"",VLOOKUP(AF22,$F$29:$P$38,8)*$B$22,0)+IF(AF23&lt;&gt;"",VLOOKUP(AF23,$F$29:$P$38,8)*$B$23,0)+IF(AF24&lt;&gt;"",VLOOKUP(AF24,$F$29:$P$38,8)*$B$24,0)</f>
        <v>0</v>
      </c>
      <c r="AG25" s="132">
        <f>SUM(E25:AF25)</f>
        <v>0</v>
      </c>
      <c r="AH25" s="132">
        <f>AG25/4</f>
        <v>0</v>
      </c>
      <c r="AI25" s="132">
        <f t="shared" si="2"/>
        <v>0</v>
      </c>
    </row>
    <row r="26" spans="1:36" ht="16.5" customHeight="1">
      <c r="A26" s="10"/>
      <c r="B26" s="10"/>
      <c r="C26" s="134" t="s">
        <v>437</v>
      </c>
      <c r="D26" s="135"/>
      <c r="E26" s="136">
        <f>IF(E10&lt;&gt;"",VLOOKUP(E10,$F$29:$P$38,10)*$B$10,0)+IF(E11&lt;&gt;"",VLOOKUP(E11,$F$29:$P$38,10)*$B$11,0)+IF(E12&lt;&gt;"",VLOOKUP(E12,$F$29:$P$38,10)*$B$12,0)+IF(E13&lt;&gt;"",VLOOKUP(E13,$F$29:$P$38,10)*$B$13,0)+IF(E14&lt;&gt;"",VLOOKUP(E14,$F$29:$P$38,10)*$B$14,0)+IF(E15&lt;&gt;"",VLOOKUP(E15,$F$29:$P$38,10)*$B$15,0)+IF(E16&lt;&gt;"",VLOOKUP(E16,$F$29:$P$38,10)*$B$16,0)+IF(E17&lt;&gt;"",VLOOKUP(E17,$F$29:$P$38,10)*$B$17,0)+IF(E18&lt;&gt;"",VLOOKUP(E18,$F$29:$P$38,10)*$B$18,0)+IF(E19&lt;&gt;"",VLOOKUP(E19,$F$29:$P$38,10)*$B$19,0)+IF(E20&lt;&gt;"",VLOOKUP(E20,$F$29:$P$38,10)*$B$20,0)+IF(E21&lt;&gt;"",VLOOKUP(E21,$F$29:$P$38,10)*$B$21,0)+IF(E22&lt;&gt;"",VLOOKUP(E22,$F$29:$P$38,10)*$B$22,0)+IF(E23&lt;&gt;"",VLOOKUP(E23,$F$29:$P$38,10)*$B$23,0)+IF(E24&lt;&gt;"",VLOOKUP(E24,$F$29:$P$38,10)*$B$24,0)</f>
        <v>0</v>
      </c>
      <c r="F26" s="136">
        <f t="shared" ref="F26:AF26" si="7">IF(F10&lt;&gt;"",VLOOKUP(F10,$F$29:$P$38,10)*$B$10,0)+IF(F11&lt;&gt;"",VLOOKUP(F11,$F$29:$P$38,10)*$B$11,0)+IF(F12&lt;&gt;"",VLOOKUP(F12,$F$29:$P$38,10)*$B$12,0)+IF(F13&lt;&gt;"",VLOOKUP(F13,$F$29:$P$38,10)*$B$13,0)+IF(F14&lt;&gt;"",VLOOKUP(F14,$F$29:$P$38,10)*$B$14,0)+IF(F15&lt;&gt;"",VLOOKUP(F15,$F$29:$P$38,10)*$B$15,0)+IF(F16&lt;&gt;"",VLOOKUP(F16,$F$29:$P$38,10)*$B$16,0)+IF(F17&lt;&gt;"",VLOOKUP(F17,$F$29:$P$38,10)*$B$17,0)+IF(F18&lt;&gt;"",VLOOKUP(F18,$F$29:$P$38,10)*$B$18,0)+IF(F19&lt;&gt;"",VLOOKUP(F19,$F$29:$P$38,10)*$B$19,0)+IF(F20&lt;&gt;"",VLOOKUP(F20,$F$29:$P$38,10)*$B$20,0)+IF(F21&lt;&gt;"",VLOOKUP(F21,$F$29:$P$38,10)*$B$21,0)+IF(F22&lt;&gt;"",VLOOKUP(F22,$F$29:$P$38,10)*$B$22,0)+IF(F23&lt;&gt;"",VLOOKUP(F23,$F$29:$P$38,10)*$B$23,0)+IF(F24&lt;&gt;"",VLOOKUP(F24,$F$29:$P$38,10)*$B$24,0)</f>
        <v>0</v>
      </c>
      <c r="G26" s="136">
        <f t="shared" si="7"/>
        <v>0</v>
      </c>
      <c r="H26" s="136">
        <f t="shared" si="7"/>
        <v>0</v>
      </c>
      <c r="I26" s="136">
        <f t="shared" si="7"/>
        <v>0</v>
      </c>
      <c r="J26" s="136">
        <f t="shared" si="7"/>
        <v>0</v>
      </c>
      <c r="K26" s="136">
        <f t="shared" si="7"/>
        <v>0</v>
      </c>
      <c r="L26" s="136">
        <f t="shared" si="7"/>
        <v>0</v>
      </c>
      <c r="M26" s="136">
        <f t="shared" si="7"/>
        <v>0</v>
      </c>
      <c r="N26" s="136">
        <f t="shared" si="7"/>
        <v>0</v>
      </c>
      <c r="O26" s="136">
        <f t="shared" si="7"/>
        <v>0</v>
      </c>
      <c r="P26" s="136">
        <f t="shared" si="7"/>
        <v>0</v>
      </c>
      <c r="Q26" s="136">
        <f t="shared" si="7"/>
        <v>0</v>
      </c>
      <c r="R26" s="136">
        <f t="shared" si="7"/>
        <v>0</v>
      </c>
      <c r="S26" s="136">
        <f t="shared" si="7"/>
        <v>0</v>
      </c>
      <c r="T26" s="136">
        <f t="shared" si="7"/>
        <v>0</v>
      </c>
      <c r="U26" s="136">
        <f t="shared" si="7"/>
        <v>0</v>
      </c>
      <c r="V26" s="136">
        <f t="shared" si="7"/>
        <v>0</v>
      </c>
      <c r="W26" s="136">
        <f t="shared" si="7"/>
        <v>0</v>
      </c>
      <c r="X26" s="136">
        <f t="shared" si="7"/>
        <v>0</v>
      </c>
      <c r="Y26" s="136">
        <f t="shared" si="7"/>
        <v>0</v>
      </c>
      <c r="Z26" s="136">
        <f t="shared" si="7"/>
        <v>0</v>
      </c>
      <c r="AA26" s="136">
        <f>IF(AA10&lt;&gt;"",VLOOKUP(AA10,$F$29:$P$38,10)*$B$10,0)+IF(AA11&lt;&gt;"",VLOOKUP(AA11,$F$29:$P$38,10)*$B$11,0)+IF(AA12&lt;&gt;"",VLOOKUP(AA12,$F$29:$P$38,10)*$B$12,0)+IF(AA13&lt;&gt;"",VLOOKUP(AA13,$F$29:$P$38,10)*$B$13,0)+IF(AA14&lt;&gt;"",VLOOKUP(AA14,$F$29:$P$38,10)*$B$14,0)+IF(AA15&lt;&gt;"",VLOOKUP(AA15,$F$29:$P$38,10)*$B$15,0)+IF(AA16&lt;&gt;"",VLOOKUP(AA16,$F$29:$P$38,10)*$B$16,0)+IF(AA17&lt;&gt;"",VLOOKUP(AA17,$F$29:$P$38,10)*$B$17,0)+IF(AA18&lt;&gt;"",VLOOKUP(AA18,$F$29:$P$38,10)*$B$18,0)+IF(AA19&lt;&gt;"",VLOOKUP(AA19,$F$29:$P$38,10)*$B$19,0)+IF(AA20&lt;&gt;"",VLOOKUP(AA20,$F$29:$P$38,10)*$B$20,0)+IF(AA21&lt;&gt;"",VLOOKUP(AA21,$F$29:$P$38,10)*$B$21,0)+IF(AA22&lt;&gt;"",VLOOKUP(AA22,$F$29:$P$38,10)*$B$22,0)+IF(AA23&lt;&gt;"",VLOOKUP(AA23,$F$29:$P$38,10)*$B$23,0)+IF(AA24&lt;&gt;"",VLOOKUP(AA24,$F$29:$P$38,10)*$B$24,0)</f>
        <v>0</v>
      </c>
      <c r="AB26" s="136">
        <f>IF(AB10&lt;&gt;"",VLOOKUP(AB10,$F$29:$P$38,10)*$B$10,0)+IF(AB11&lt;&gt;"",VLOOKUP(AB11,$F$29:$P$38,10)*$B$11,0)+IF(AB12&lt;&gt;"",VLOOKUP(AB12,$F$29:$P$38,10)*$B$12,0)+IF(AB13&lt;&gt;"",VLOOKUP(AB13,$F$29:$P$38,10)*$B$13,0)+IF(AB14&lt;&gt;"",VLOOKUP(AB14,$F$29:$P$38,10)*$B$14,0)+IF(AB15&lt;&gt;"",VLOOKUP(AB15,$F$29:$P$38,10)*$B$15,0)+IF(AB16&lt;&gt;"",VLOOKUP(AB16,$F$29:$P$38,10)*$B$16,0)+IF(AB17&lt;&gt;"",VLOOKUP(AB17,$F$29:$P$38,10)*$B$17,0)+IF(AB18&lt;&gt;"",VLOOKUP(AB18,$F$29:$P$38,10)*$B$18,0)+IF(AB19&lt;&gt;"",VLOOKUP(AB19,$F$29:$P$38,10)*$B$19,0)+IF(AB20&lt;&gt;"",VLOOKUP(AB20,$F$29:$P$38,10)*$B$20,0)+IF(AB21&lt;&gt;"",VLOOKUP(AB21,$F$29:$P$38,10)*$B$21,0)+IF(AB22&lt;&gt;"",VLOOKUP(AB22,$F$29:$P$38,10)*$B$22,0)+IF(AB23&lt;&gt;"",VLOOKUP(AB23,$F$29:$P$38,10)*$B$23,0)+IF(AB24&lt;&gt;"",VLOOKUP(AB24,$F$29:$P$38,10)*$B$24,0)</f>
        <v>0</v>
      </c>
      <c r="AC26" s="136">
        <f>IF(AC10&lt;&gt;"",VLOOKUP(AC10,$F$29:$P$38,10)*$B$10,0)+IF(AC11&lt;&gt;"",VLOOKUP(AC11,$F$29:$P$38,10)*$B$11,0)+IF(AC12&lt;&gt;"",VLOOKUP(AC12,$F$29:$P$38,10)*$B$12,0)+IF(AC13&lt;&gt;"",VLOOKUP(AC13,$F$29:$P$38,10)*$B$13,0)+IF(AC14&lt;&gt;"",VLOOKUP(AC14,$F$29:$P$38,10)*$B$14,0)+IF(AC15&lt;&gt;"",VLOOKUP(AC15,$F$29:$P$38,10)*$B$15,0)+IF(AC16&lt;&gt;"",VLOOKUP(AC16,$F$29:$P$38,10)*$B$16,0)+IF(AC17&lt;&gt;"",VLOOKUP(AC17,$F$29:$P$38,10)*$B$17,0)+IF(AC18&lt;&gt;"",VLOOKUP(AC18,$F$29:$P$38,10)*$B$18,0)+IF(AC19&lt;&gt;"",VLOOKUP(AC19,$F$29:$P$38,10)*$B$19,0)+IF(AC20&lt;&gt;"",VLOOKUP(AC20,$F$29:$P$38,10)*$B$20,0)+IF(AC21&lt;&gt;"",VLOOKUP(AC21,$F$29:$P$38,10)*$B$21,0)+IF(AC22&lt;&gt;"",VLOOKUP(AC22,$F$29:$P$38,10)*$B$22,0)+IF(AC23&lt;&gt;"",VLOOKUP(AC23,$F$29:$P$38,10)*$B$23,0)+IF(AC24&lt;&gt;"",VLOOKUP(AC24,$F$29:$P$38,10)*$B$24,0)</f>
        <v>0</v>
      </c>
      <c r="AD26" s="136">
        <f t="shared" si="7"/>
        <v>0</v>
      </c>
      <c r="AE26" s="136">
        <f t="shared" si="7"/>
        <v>0</v>
      </c>
      <c r="AF26" s="136">
        <f t="shared" si="7"/>
        <v>0</v>
      </c>
      <c r="AG26" s="132"/>
      <c r="AH26" s="132"/>
      <c r="AI26" s="132"/>
    </row>
    <row r="27" spans="1:36" ht="16.5" customHeight="1">
      <c r="B27" s="25">
        <f>COUNTIF(B10:B24,1)</f>
        <v>0</v>
      </c>
    </row>
    <row r="28" spans="1:36" ht="16.5" customHeight="1">
      <c r="A28" s="126" t="s">
        <v>438</v>
      </c>
      <c r="F28" s="831" t="s">
        <v>439</v>
      </c>
      <c r="G28" s="832"/>
      <c r="H28" s="832"/>
      <c r="I28" s="832"/>
      <c r="J28" s="832"/>
      <c r="K28" s="832"/>
      <c r="L28" s="833"/>
      <c r="M28" s="834" t="s">
        <v>440</v>
      </c>
      <c r="N28" s="834"/>
      <c r="O28" s="834" t="s">
        <v>441</v>
      </c>
      <c r="P28" s="834"/>
      <c r="Q28" s="834" t="s">
        <v>442</v>
      </c>
      <c r="R28" s="834"/>
      <c r="T28" s="831" t="s">
        <v>443</v>
      </c>
      <c r="U28" s="392"/>
      <c r="V28" s="392"/>
      <c r="W28" s="392"/>
      <c r="X28" s="392"/>
      <c r="Y28" s="392"/>
      <c r="Z28" s="393"/>
      <c r="AA28" s="821"/>
      <c r="AB28" s="821"/>
    </row>
    <row r="29" spans="1:36" ht="16.5" customHeight="1">
      <c r="A29" s="137" t="s">
        <v>444</v>
      </c>
      <c r="F29" s="819" t="s">
        <v>445</v>
      </c>
      <c r="G29" s="392"/>
      <c r="H29" s="820" t="s">
        <v>446</v>
      </c>
      <c r="I29" s="820"/>
      <c r="J29" s="138" t="s">
        <v>447</v>
      </c>
      <c r="K29" s="820" t="s">
        <v>446</v>
      </c>
      <c r="L29" s="820"/>
      <c r="M29" s="827"/>
      <c r="N29" s="827"/>
      <c r="O29" s="821"/>
      <c r="P29" s="821"/>
      <c r="Q29" s="818">
        <f>M29+O29</f>
        <v>0</v>
      </c>
      <c r="R29" s="818"/>
    </row>
    <row r="30" spans="1:36" ht="16.5" customHeight="1">
      <c r="A30" s="137" t="s">
        <v>448</v>
      </c>
      <c r="F30" s="819" t="s">
        <v>449</v>
      </c>
      <c r="G30" s="392"/>
      <c r="H30" s="820" t="s">
        <v>446</v>
      </c>
      <c r="I30" s="820"/>
      <c r="J30" s="138" t="s">
        <v>447</v>
      </c>
      <c r="K30" s="820" t="s">
        <v>446</v>
      </c>
      <c r="L30" s="820"/>
      <c r="M30" s="821"/>
      <c r="N30" s="821"/>
      <c r="O30" s="821"/>
      <c r="P30" s="821"/>
      <c r="Q30" s="818">
        <f>M30+O30</f>
        <v>0</v>
      </c>
      <c r="R30" s="818"/>
      <c r="AA30" s="139"/>
      <c r="AB30" s="139"/>
      <c r="AC30" s="139"/>
      <c r="AD30" s="139"/>
      <c r="AE30" s="139"/>
      <c r="AF30" s="139"/>
      <c r="AG30" s="139"/>
    </row>
    <row r="31" spans="1:36" ht="16.5" customHeight="1">
      <c r="A31" s="137" t="s">
        <v>450</v>
      </c>
      <c r="F31" s="819" t="s">
        <v>451</v>
      </c>
      <c r="G31" s="392"/>
      <c r="H31" s="820" t="s">
        <v>446</v>
      </c>
      <c r="I31" s="820"/>
      <c r="J31" s="138" t="s">
        <v>447</v>
      </c>
      <c r="K31" s="820" t="s">
        <v>446</v>
      </c>
      <c r="L31" s="820"/>
      <c r="M31" s="821"/>
      <c r="N31" s="821"/>
      <c r="O31" s="821"/>
      <c r="P31" s="821"/>
      <c r="Q31" s="818">
        <f>M31+O31</f>
        <v>0</v>
      </c>
      <c r="R31" s="818"/>
      <c r="T31" s="25" t="s">
        <v>452</v>
      </c>
      <c r="Y31" s="140" t="s">
        <v>453</v>
      </c>
      <c r="Z31" s="140"/>
      <c r="AA31" s="140"/>
      <c r="AB31" s="140"/>
      <c r="AC31" s="140"/>
      <c r="AD31" s="140"/>
      <c r="AE31" s="140"/>
    </row>
    <row r="32" spans="1:36" ht="16.5" customHeight="1">
      <c r="A32" s="137" t="s">
        <v>454</v>
      </c>
      <c r="F32" s="819" t="s">
        <v>455</v>
      </c>
      <c r="G32" s="392"/>
      <c r="H32" s="820" t="s">
        <v>446</v>
      </c>
      <c r="I32" s="820"/>
      <c r="J32" s="138" t="s">
        <v>447</v>
      </c>
      <c r="K32" s="820" t="s">
        <v>446</v>
      </c>
      <c r="L32" s="820"/>
      <c r="M32" s="821"/>
      <c r="N32" s="821"/>
      <c r="O32" s="821"/>
      <c r="P32" s="821"/>
      <c r="Q32" s="818">
        <f t="shared" ref="Q32:Q38" si="8">M32+O32</f>
        <v>0</v>
      </c>
      <c r="R32" s="818"/>
    </row>
    <row r="33" spans="1:28" ht="16.5" customHeight="1">
      <c r="A33" s="1"/>
      <c r="B33" s="1"/>
      <c r="C33" s="1"/>
      <c r="D33" s="1"/>
      <c r="F33" s="819" t="s">
        <v>456</v>
      </c>
      <c r="G33" s="392"/>
      <c r="H33" s="820" t="s">
        <v>446</v>
      </c>
      <c r="I33" s="820"/>
      <c r="J33" s="138" t="s">
        <v>447</v>
      </c>
      <c r="K33" s="820" t="s">
        <v>446</v>
      </c>
      <c r="L33" s="820"/>
      <c r="M33" s="821"/>
      <c r="N33" s="821"/>
      <c r="O33" s="821"/>
      <c r="P33" s="821"/>
      <c r="Q33" s="818">
        <f t="shared" si="8"/>
        <v>0</v>
      </c>
      <c r="R33" s="818"/>
      <c r="T33" s="822" t="s">
        <v>457</v>
      </c>
      <c r="U33" s="823"/>
      <c r="V33" s="823"/>
      <c r="W33" s="823"/>
      <c r="X33" s="823"/>
      <c r="Y33" s="823"/>
      <c r="Z33" s="824"/>
      <c r="AA33" s="825">
        <f>IF($AA$28&lt;&gt;"",ROUNDDOWN(SUM(AJ10:AJ24)/$AA$28/5,1),0)</f>
        <v>0</v>
      </c>
      <c r="AB33" s="826"/>
    </row>
    <row r="34" spans="1:28" ht="16.5" customHeight="1">
      <c r="A34" s="126" t="s">
        <v>458</v>
      </c>
      <c r="F34" s="819" t="s">
        <v>459</v>
      </c>
      <c r="G34" s="392"/>
      <c r="H34" s="820" t="s">
        <v>446</v>
      </c>
      <c r="I34" s="820"/>
      <c r="J34" s="138" t="s">
        <v>447</v>
      </c>
      <c r="K34" s="820" t="s">
        <v>446</v>
      </c>
      <c r="L34" s="820"/>
      <c r="M34" s="821"/>
      <c r="N34" s="821"/>
      <c r="O34" s="821"/>
      <c r="P34" s="821"/>
      <c r="Q34" s="818">
        <f t="shared" si="8"/>
        <v>0</v>
      </c>
      <c r="R34" s="818"/>
    </row>
    <row r="35" spans="1:28" ht="16.5" customHeight="1">
      <c r="A35" s="141"/>
      <c r="F35" s="819" t="s">
        <v>460</v>
      </c>
      <c r="G35" s="392"/>
      <c r="H35" s="820" t="s">
        <v>446</v>
      </c>
      <c r="I35" s="820"/>
      <c r="J35" s="138" t="s">
        <v>447</v>
      </c>
      <c r="K35" s="820" t="s">
        <v>446</v>
      </c>
      <c r="L35" s="820"/>
      <c r="M35" s="821"/>
      <c r="N35" s="821"/>
      <c r="O35" s="821"/>
      <c r="P35" s="821"/>
      <c r="Q35" s="818">
        <f t="shared" si="8"/>
        <v>0</v>
      </c>
      <c r="R35" s="818"/>
    </row>
    <row r="36" spans="1:28" ht="16.5" customHeight="1">
      <c r="A36" s="1"/>
      <c r="B36" s="1"/>
      <c r="C36" s="1"/>
      <c r="D36" s="1"/>
      <c r="F36" s="819" t="s">
        <v>461</v>
      </c>
      <c r="G36" s="392"/>
      <c r="H36" s="820" t="s">
        <v>446</v>
      </c>
      <c r="I36" s="820"/>
      <c r="J36" s="138" t="s">
        <v>447</v>
      </c>
      <c r="K36" s="820" t="s">
        <v>446</v>
      </c>
      <c r="L36" s="820"/>
      <c r="M36" s="821"/>
      <c r="N36" s="821"/>
      <c r="O36" s="821"/>
      <c r="P36" s="821"/>
      <c r="Q36" s="818">
        <f t="shared" si="8"/>
        <v>0</v>
      </c>
      <c r="R36" s="818"/>
    </row>
    <row r="37" spans="1:28" ht="16.5" customHeight="1">
      <c r="A37" s="1"/>
      <c r="B37" s="1"/>
      <c r="C37" s="1"/>
      <c r="D37" s="1"/>
      <c r="F37" s="819" t="s">
        <v>462</v>
      </c>
      <c r="G37" s="392"/>
      <c r="H37" s="820" t="s">
        <v>463</v>
      </c>
      <c r="I37" s="820"/>
      <c r="J37" s="138" t="s">
        <v>447</v>
      </c>
      <c r="K37" s="820" t="s">
        <v>446</v>
      </c>
      <c r="L37" s="820"/>
      <c r="M37" s="821"/>
      <c r="N37" s="821"/>
      <c r="O37" s="821"/>
      <c r="P37" s="821"/>
      <c r="Q37" s="818">
        <f t="shared" si="8"/>
        <v>0</v>
      </c>
      <c r="R37" s="818"/>
    </row>
    <row r="38" spans="1:28" ht="16.5" customHeight="1">
      <c r="A38" s="1"/>
      <c r="B38" s="1"/>
      <c r="C38" s="1"/>
      <c r="D38" s="1"/>
      <c r="F38" s="819" t="s">
        <v>464</v>
      </c>
      <c r="G38" s="820"/>
      <c r="H38" s="820" t="s">
        <v>463</v>
      </c>
      <c r="I38" s="820"/>
      <c r="J38" s="138" t="s">
        <v>447</v>
      </c>
      <c r="K38" s="820" t="s">
        <v>446</v>
      </c>
      <c r="L38" s="820"/>
      <c r="M38" s="821"/>
      <c r="N38" s="821"/>
      <c r="O38" s="821"/>
      <c r="P38" s="821"/>
      <c r="Q38" s="818">
        <f t="shared" si="8"/>
        <v>0</v>
      </c>
      <c r="R38" s="818"/>
    </row>
    <row r="39" spans="1:28" ht="16.5" customHeight="1"/>
    <row r="40" spans="1:28" ht="16.5" customHeight="1">
      <c r="A40" s="142" t="s">
        <v>465</v>
      </c>
      <c r="B40" s="142"/>
      <c r="C40" s="143">
        <v>1</v>
      </c>
      <c r="D40" s="142" t="s">
        <v>466</v>
      </c>
    </row>
    <row r="41" spans="1:28" ht="16.5" customHeight="1">
      <c r="A41" s="142"/>
      <c r="B41" s="142"/>
      <c r="C41" s="143">
        <f>C40+1</f>
        <v>2</v>
      </c>
      <c r="D41" s="142" t="s">
        <v>467</v>
      </c>
    </row>
    <row r="42" spans="1:28" ht="16.5" customHeight="1">
      <c r="A42" s="142"/>
      <c r="B42" s="142"/>
      <c r="C42" s="143">
        <f>C41+1</f>
        <v>3</v>
      </c>
      <c r="D42" s="142" t="s">
        <v>468</v>
      </c>
    </row>
  </sheetData>
  <mergeCells count="85">
    <mergeCell ref="A3:E3"/>
    <mergeCell ref="G3:K3"/>
    <mergeCell ref="N3:Q3"/>
    <mergeCell ref="R3:AI3"/>
    <mergeCell ref="N5:Q5"/>
    <mergeCell ref="R5:AI5"/>
    <mergeCell ref="A7:A9"/>
    <mergeCell ref="B7:B9"/>
    <mergeCell ref="C7:C9"/>
    <mergeCell ref="D7:D9"/>
    <mergeCell ref="E7:K7"/>
    <mergeCell ref="AI7:AI9"/>
    <mergeCell ref="F28:L28"/>
    <mergeCell ref="M28:N28"/>
    <mergeCell ref="O28:P28"/>
    <mergeCell ref="Q28:R28"/>
    <mergeCell ref="T28:Z28"/>
    <mergeCell ref="AA28:AB28"/>
    <mergeCell ref="L7:R7"/>
    <mergeCell ref="S7:Y7"/>
    <mergeCell ref="Z7:AF7"/>
    <mergeCell ref="AG7:AG9"/>
    <mergeCell ref="AH7:AH9"/>
    <mergeCell ref="Q29:R29"/>
    <mergeCell ref="F30:G30"/>
    <mergeCell ref="H30:I30"/>
    <mergeCell ref="K30:L30"/>
    <mergeCell ref="M30:N30"/>
    <mergeCell ref="O30:P30"/>
    <mergeCell ref="Q30:R30"/>
    <mergeCell ref="F29:G29"/>
    <mergeCell ref="H29:I29"/>
    <mergeCell ref="K29:L29"/>
    <mergeCell ref="M29:N29"/>
    <mergeCell ref="O29:P29"/>
    <mergeCell ref="F31:G31"/>
    <mergeCell ref="H31:I31"/>
    <mergeCell ref="K31:L31"/>
    <mergeCell ref="M31:N31"/>
    <mergeCell ref="O31:P31"/>
    <mergeCell ref="Q31:R31"/>
    <mergeCell ref="K33:L33"/>
    <mergeCell ref="M33:N33"/>
    <mergeCell ref="O33:P33"/>
    <mergeCell ref="Q33:R33"/>
    <mergeCell ref="Q32:R32"/>
    <mergeCell ref="F32:G32"/>
    <mergeCell ref="H32:I32"/>
    <mergeCell ref="K32:L32"/>
    <mergeCell ref="M32:N32"/>
    <mergeCell ref="O32:P32"/>
    <mergeCell ref="T33:Z33"/>
    <mergeCell ref="AA33:AB33"/>
    <mergeCell ref="F34:G34"/>
    <mergeCell ref="H34:I34"/>
    <mergeCell ref="K34:L34"/>
    <mergeCell ref="M34:N34"/>
    <mergeCell ref="O34:P34"/>
    <mergeCell ref="Q34:R34"/>
    <mergeCell ref="F33:G33"/>
    <mergeCell ref="H33:I33"/>
    <mergeCell ref="Q35:R35"/>
    <mergeCell ref="F36:G36"/>
    <mergeCell ref="H36:I36"/>
    <mergeCell ref="K36:L36"/>
    <mergeCell ref="M36:N36"/>
    <mergeCell ref="O36:P36"/>
    <mergeCell ref="Q36:R36"/>
    <mergeCell ref="F35:G35"/>
    <mergeCell ref="H35:I35"/>
    <mergeCell ref="K35:L35"/>
    <mergeCell ref="M35:N35"/>
    <mergeCell ref="O35:P35"/>
    <mergeCell ref="Q37:R37"/>
    <mergeCell ref="F38:G38"/>
    <mergeCell ref="H38:I38"/>
    <mergeCell ref="K38:L38"/>
    <mergeCell ref="M38:N38"/>
    <mergeCell ref="O38:P38"/>
    <mergeCell ref="Q38:R38"/>
    <mergeCell ref="F37:G37"/>
    <mergeCell ref="H37:I37"/>
    <mergeCell ref="K37:L37"/>
    <mergeCell ref="M37:N37"/>
    <mergeCell ref="O37:P37"/>
  </mergeCells>
  <phoneticPr fontId="10"/>
  <conditionalFormatting sqref="E25">
    <cfRule type="cellIs" dxfId="3" priority="4" stopIfTrue="1" operator="lessThan">
      <formula>24</formula>
    </cfRule>
  </conditionalFormatting>
  <conditionalFormatting sqref="E26">
    <cfRule type="cellIs" dxfId="2" priority="3" stopIfTrue="1" operator="lessThan">
      <formula>9</formula>
    </cfRule>
  </conditionalFormatting>
  <conditionalFormatting sqref="F25:AF25">
    <cfRule type="cellIs" dxfId="1" priority="2" stopIfTrue="1" operator="lessThan">
      <formula>24</formula>
    </cfRule>
  </conditionalFormatting>
  <conditionalFormatting sqref="F26:AF26">
    <cfRule type="cellIs" dxfId="0" priority="1" stopIfTrue="1" operator="lessThan">
      <formula>9</formula>
    </cfRule>
  </conditionalFormatting>
  <dataValidations count="3">
    <dataValidation type="list" allowBlank="1" showInputMessage="1" showErrorMessage="1" sqref="A10:A24">
      <formula1>"管理者,代表者,計画作成責任者,計画作成担当者,サービス提供責任者,介護支援専門員,生活相談員,支援相談員,介護従事者,看護職員,機能訓練指導員,理学療法士,作業療法士,言語聴覚士,オペレーター,医師,薬剤師,栄養士,調理員,事務員"</formula1>
    </dataValidation>
    <dataValidation type="list" allowBlank="1" showInputMessage="1" showErrorMessage="1" sqref="C10:C24">
      <formula1>"Ａ,Ｂ,Ｃ,Ｄ"</formula1>
    </dataValidation>
    <dataValidation type="list" allowBlank="1" showInputMessage="1" showErrorMessage="1" sqref="E10:AF24">
      <formula1>"①,②,③,④,⑤,⑥,⑦,⑧,⑨,⑩"</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1-4</vt:lpstr>
      <vt:lpstr>5-8</vt:lpstr>
      <vt:lpstr>9-13</vt:lpstr>
      <vt:lpstr>14-19</vt:lpstr>
      <vt:lpstr>20</vt:lpstr>
      <vt:lpstr>21</vt:lpstr>
      <vt:lpstr>22</vt:lpstr>
      <vt:lpstr>23-24</vt:lpstr>
      <vt:lpstr>勤務表</vt:lpstr>
      <vt:lpstr>加算等</vt:lpstr>
      <vt:lpstr>防災・防犯</vt:lpstr>
      <vt:lpstr>契約書・重説</vt:lpstr>
      <vt:lpstr>'1-4'!Print_Area</vt:lpstr>
      <vt:lpstr>'14-19'!Print_Area</vt:lpstr>
      <vt:lpstr>'21'!Print_Area</vt:lpstr>
      <vt:lpstr>'22'!Print_Area</vt:lpstr>
      <vt:lpstr>'23-24'!Print_Area</vt:lpstr>
      <vt:lpstr>'5-8'!Print_Area</vt:lpstr>
      <vt:lpstr>加算等!Print_Area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yu_tanaka</dc:creator>
  <cp:lastModifiedBy>zzz</cp:lastModifiedBy>
  <cp:lastPrinted>2024-08-26T04:35:56Z</cp:lastPrinted>
  <dcterms:created xsi:type="dcterms:W3CDTF">2009-03-24T00:51:07Z</dcterms:created>
  <dcterms:modified xsi:type="dcterms:W3CDTF">2024-08-26T04:46:45Z</dcterms:modified>
</cp:coreProperties>
</file>